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IOSTAR\Desktop\trabajos CAROLINA\Trabajos 2025\TRANSPARENCIA\rendicion de cuentas 2025\TERCER TRIMESTRE\"/>
    </mc:Choice>
  </mc:AlternateContent>
  <bookViews>
    <workbookView xWindow="0" yWindow="0" windowWidth="19635" windowHeight="7650"/>
  </bookViews>
  <sheets>
    <sheet name="MATRIZ RCC_23" sheetId="1" r:id="rId1"/>
  </sheets>
  <definedNames>
    <definedName name="_xlnm.Print_Area" localSheetId="0">'MATRIZ RCC_23'!$A$1:$G$348</definedName>
  </definedNames>
  <calcPr calcId="152511"/>
</workbook>
</file>

<file path=xl/calcChain.xml><?xml version="1.0" encoding="utf-8"?>
<calcChain xmlns="http://schemas.openxmlformats.org/spreadsheetml/2006/main">
  <c r="E159" i="1" l="1"/>
  <c r="D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159" i="1" l="1"/>
</calcChain>
</file>

<file path=xl/sharedStrings.xml><?xml version="1.0" encoding="utf-8"?>
<sst xmlns="http://schemas.openxmlformats.org/spreadsheetml/2006/main" count="766" uniqueCount="439">
  <si>
    <t>1- PRESENTACIÓN</t>
  </si>
  <si>
    <t>Institución:</t>
  </si>
  <si>
    <t>Periodo del informe:</t>
  </si>
  <si>
    <t>Misión institucional</t>
  </si>
  <si>
    <t>2-PRESENTACIÓN DE LOS MIEMBROS DEL COMITÉ DE RENDICIÓN DE CUENTAS AL CIUDADANO (CRCC)</t>
  </si>
  <si>
    <t>Nro.</t>
  </si>
  <si>
    <t>Dependencia</t>
  </si>
  <si>
    <t>Responsable</t>
  </si>
  <si>
    <t>Cargo que Ocupa</t>
  </si>
  <si>
    <t>Cantidad de Miembros del CRCC:</t>
  </si>
  <si>
    <t>Total Hombres :</t>
  </si>
  <si>
    <t>Total Mujeres:</t>
  </si>
  <si>
    <t>Total nivel directivo o rango superior:</t>
  </si>
  <si>
    <t>2- PLAN DE RENDICIÓN DE CUENTAS AL CIUDADANO</t>
  </si>
  <si>
    <t>2.1. Resolución de Aprobación y Anexo de Plan de Rendición de Cuentas</t>
  </si>
  <si>
    <t>Priorización</t>
  </si>
  <si>
    <t xml:space="preserve">Tema </t>
  </si>
  <si>
    <t>Vinculación POI, PEI, PND, ODS.</t>
  </si>
  <si>
    <t>Justificaciones</t>
  </si>
  <si>
    <t xml:space="preserve">Evidencia </t>
  </si>
  <si>
    <t>1°</t>
  </si>
  <si>
    <t xml:space="preserve">(Describir aquí los motivos de la selección temática y exponer si existió participación ciudadana en el proceso. Vincular la selección con el POI, PEI, PND2030 y ODS) </t>
  </si>
  <si>
    <t>3- GESTIÓN INSTITUCIONAL</t>
  </si>
  <si>
    <t>3.1 Nivel de Cumplimiento  de Minimo de Información Disponible - Transparencia Activa Ley 5189 /14</t>
  </si>
  <si>
    <t>Mes</t>
  </si>
  <si>
    <t>Nivel de Cumplimiento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</si>
  <si>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</si>
  <si>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</si>
  <si>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</si>
  <si>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</si>
  <si>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</si>
  <si>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</si>
  <si>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</si>
  <si>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</si>
  <si>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</si>
  <si>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>Octubre</t>
  </si>
  <si>
    <t>Noviembre</t>
  </si>
  <si>
    <t>Diciembre</t>
  </si>
  <si>
    <t xml:space="preserve">(Puede complementar información aquí y apoyarse en gráficos ilustrativos) </t>
  </si>
  <si>
    <t>3.2 Nivel de Cumplimiento  de Minimo de Información Disponible - Transparencia Activa Ley 5282/14</t>
  </si>
  <si>
    <t>Nivel de Cumplimiento (%)</t>
  </si>
  <si>
    <t>Septiembre</t>
  </si>
  <si>
    <t>3.3 Nivel de Cumplimiento de Respuestas a Consultas Ciudadanas - Transparencia Pasiva Ley N° 5282/14</t>
  </si>
  <si>
    <t>Cantidad de Consultas</t>
  </si>
  <si>
    <t>Respondidos</t>
  </si>
  <si>
    <t>No Respondidos o Reconsideradas</t>
  </si>
  <si>
    <t>Enlace Portal AIP</t>
  </si>
  <si>
    <t>3.4- Servicios o Productos Misionales (Depende de la Naturaleza de la Misión Insitucional, puede abarcar un Programa o Proyecto)</t>
  </si>
  <si>
    <t>Descripción</t>
  </si>
  <si>
    <t>Metas</t>
  </si>
  <si>
    <t>Población Beneficiaria</t>
  </si>
  <si>
    <t>Resultados Logrados</t>
  </si>
  <si>
    <t xml:space="preserve">(Puede complementar aquí y apoyarse en gráficos ilustrativos) </t>
  </si>
  <si>
    <t>3.5 Contrataciones realizadas</t>
  </si>
  <si>
    <t>ID</t>
  </si>
  <si>
    <t>Objeto</t>
  </si>
  <si>
    <t>Fecha de Contrato</t>
  </si>
  <si>
    <t>Valor del Contrato</t>
  </si>
  <si>
    <t>Proveedor Adjudicado</t>
  </si>
  <si>
    <t>Estado (Ejecución - Finiquitado)</t>
  </si>
  <si>
    <t>Enlace DNCP</t>
  </si>
  <si>
    <t>3.6 Ejecución Financiera</t>
  </si>
  <si>
    <t xml:space="preserve">Objeto de Gasto </t>
  </si>
  <si>
    <t>Presupuestado</t>
  </si>
  <si>
    <t>Ejecutado</t>
  </si>
  <si>
    <t>Saldos</t>
  </si>
  <si>
    <t>Evidencia (Enlace Ley 5189)</t>
  </si>
  <si>
    <t>4- PARTICIPACIÓN CIUDADANA</t>
  </si>
  <si>
    <t>4.1. Canales de Participación Ciudadana existentes a la fecha.</t>
  </si>
  <si>
    <t>N°</t>
  </si>
  <si>
    <t>Denominación</t>
  </si>
  <si>
    <t>Dependencia Responsable del Canal de Participación</t>
  </si>
  <si>
    <t>Evidencia (Página Web, Buzón de SQR, Etc.)</t>
  </si>
  <si>
    <t>4.2. Participación y difusión en idioma Guaraní</t>
  </si>
  <si>
    <t>Producto (actividades, materiales, insumos, etc)</t>
  </si>
  <si>
    <t>Fecha</t>
  </si>
  <si>
    <t>Enlace</t>
  </si>
  <si>
    <t>5- INDICADORES MISIONALES DE RENDICIÓN DE CUENTAS AL CIUDADANO</t>
  </si>
  <si>
    <t>5.1- Indicadores Misionales Identificados</t>
  </si>
  <si>
    <t>Cantidad de indicadores</t>
  </si>
  <si>
    <t>Descripción del Indicador misional</t>
  </si>
  <si>
    <t>5.2 Gestión de riesgos de corrupción</t>
  </si>
  <si>
    <t>Ambito de Aplicación</t>
  </si>
  <si>
    <t>Cantidad de Riesgos detectados</t>
  </si>
  <si>
    <t>Descripción del Riesgo de corrupción</t>
  </si>
  <si>
    <t>Medidas de mitigación</t>
  </si>
  <si>
    <t>Enlace Evidencias</t>
  </si>
  <si>
    <t>6- GESTIÓN DE DENUNCIAS</t>
  </si>
  <si>
    <t>6.1.Gestión de denuncias de corrupción</t>
  </si>
  <si>
    <t>Ticket Numero</t>
  </si>
  <si>
    <t>Fecha Ingreso</t>
  </si>
  <si>
    <t>Estado</t>
  </si>
  <si>
    <t>Enlace Portal de Denuncias de la SENAC</t>
  </si>
  <si>
    <t>7- CONTROL INTERNO Y EXTERNO</t>
  </si>
  <si>
    <t>7.1 Informes de Auditorias Internas y Auditorías Externas en el Trimestre</t>
  </si>
  <si>
    <t>Auditorias Financieras</t>
  </si>
  <si>
    <t>Nro. Informe</t>
  </si>
  <si>
    <t>Evidencia (Enlace Ley 5282/14)</t>
  </si>
  <si>
    <t>Auditorias de Gestión</t>
  </si>
  <si>
    <t>Auditorías Externas</t>
  </si>
  <si>
    <t>Planes de Mejoramiento elaborados en el Trimestre</t>
  </si>
  <si>
    <t>Informe de referencia</t>
  </si>
  <si>
    <t>Evidencia (Adjuntar Documento)</t>
  </si>
  <si>
    <t>7.2 Modelo Estándar de Control Interno para las Instituciones Públicas del Paraguay</t>
  </si>
  <si>
    <t>Periodo</t>
  </si>
  <si>
    <t>Calificación MECIP de la Contraloría General de la República (CGR)</t>
  </si>
  <si>
    <t xml:space="preserve">8- DESCRIPCIÓN CUALITATIVA DE LOGROS ALCANZADOS </t>
  </si>
  <si>
    <t>ORQUESTA SINFONICA NACIONAL</t>
  </si>
  <si>
    <t>En la OSN, promovemos las obras de carácter sinfónico de compositores nacionales y universales desde un enfoque educativo, a través de ciclos de conciertos y presentaciones, en pos de la valoración y el disfrute pleno de los derechos artísticos y culturales, impactando positivamente en la calidad de vida de los ciudadanos y fomentando el entendimiento intercultural.</t>
  </si>
  <si>
    <t>Abog. Carolina Santander</t>
  </si>
  <si>
    <t>Dirección de Gabinete</t>
  </si>
  <si>
    <t>Econ. Vidal Flor</t>
  </si>
  <si>
    <t>Director de Gabinete</t>
  </si>
  <si>
    <t>Dirección de Administración y Finanzas</t>
  </si>
  <si>
    <t>Lic. Selva Maciel</t>
  </si>
  <si>
    <t>Directora de Administración y Finanzas</t>
  </si>
  <si>
    <t>Dirección de Auditoría Interna Institucional</t>
  </si>
  <si>
    <t>Directora de Auditoría Interna Institucional</t>
  </si>
  <si>
    <t>Director Artistico</t>
  </si>
  <si>
    <t>6 (seis)</t>
  </si>
  <si>
    <t xml:space="preserve">Pagina Web Institucional </t>
  </si>
  <si>
    <t xml:space="preserve">Publicación de las actividades por realizar y de las realizadas.  </t>
  </si>
  <si>
    <t xml:space="preserve">https://www.osn.gov.py/ </t>
  </si>
  <si>
    <t>Cumplimiento de la Ley N º 5282/14 “De libre acceso ciudadano a la información pública y transparencia gubernamental”.</t>
  </si>
  <si>
    <t>Cumplimiento de la ley Nº 5189/14 ESTABLECE LA OBLIGATORIEDAD DE LA PROVISIÓN DE INFORMACIONES EN EL USO DE LOS RECURSOS PÚBLICOS SOBRE REMUNERACIONES Y OTRAS RETRIBUCIONES ASIGNADAS AL SERVIDOR PÚBLICO DE LA REPÚBLICA DEL PARAGUAY</t>
  </si>
  <si>
    <t>0,61 E Defidicente. (Anexo1)</t>
  </si>
  <si>
    <t>FECHA</t>
  </si>
  <si>
    <t>LUGAR</t>
  </si>
  <si>
    <t>NOMBRE DEL EVENTO</t>
  </si>
  <si>
    <t>Sitio Web</t>
  </si>
  <si>
    <t>www.osn.gov.py</t>
  </si>
  <si>
    <t>https://www.osn.gov.py/</t>
  </si>
  <si>
    <t>Red Social</t>
  </si>
  <si>
    <t>https://www.facebook.com/lasinfonicapy/</t>
  </si>
  <si>
    <t>Instagram: lasinfonicapy</t>
  </si>
  <si>
    <t xml:space="preserve">Correo electrónico </t>
  </si>
  <si>
    <t>lasinfonica@osn.gov.py</t>
  </si>
  <si>
    <t>Secretaría Privada</t>
  </si>
  <si>
    <t>Mesa de Entrada Institucional</t>
  </si>
  <si>
    <t>Unidad de TIC</t>
  </si>
  <si>
    <t>Facebook: lasinfonicapy</t>
  </si>
  <si>
    <t>Twitter: lasinfonicapy</t>
  </si>
  <si>
    <t>https://instagram.com/lasinfonicapy/</t>
  </si>
  <si>
    <t>https://twitter.com/lasinfonicapy/</t>
  </si>
  <si>
    <t>https://www.osn.gov.py/ley%20n%C2%BA%205189-2014/transparencia-ley-5189-2014</t>
  </si>
  <si>
    <t>PEI, en proceso de elaboración</t>
  </si>
  <si>
    <t>MATRIZ DE INFORMACIÓN MINIMA PARA INFORME DE RENDICIÓN DE CUENTAS AL CIUDADANO - EJERCICIO 2025</t>
  </si>
  <si>
    <t>Unidad de Transparencia y Anticorrupción (Instancia Impulsora).</t>
  </si>
  <si>
    <t>Dirección Artistica</t>
  </si>
  <si>
    <t>TIC</t>
  </si>
  <si>
    <t xml:space="preserve">CP. Ana Insfrán </t>
  </si>
  <si>
    <t>Profesional II-Responsable de la Unidad de Transparencia y Anticorrupción</t>
  </si>
  <si>
    <t>Maestro Enrique Alfonso</t>
  </si>
  <si>
    <t>Ing. Carlos Román</t>
  </si>
  <si>
    <t>Responsable TIC</t>
  </si>
  <si>
    <t>Información publicada en tiempo y forma</t>
  </si>
  <si>
    <t>Enlace pagina web OSN</t>
  </si>
  <si>
    <t>https://www.osn.gov.py/ley%20n%C2%BA%205282-2014/transparencia-ley-5282-2014</t>
  </si>
  <si>
    <t xml:space="preserve">https://informacionpublica.paraguay.gov.py/#!/solicitud/list </t>
  </si>
  <si>
    <t>3 (tres)</t>
  </si>
  <si>
    <t>4 (Cuatro)</t>
  </si>
  <si>
    <t>Portal dado de baja por Resolución CGR Nº 1306/2024, Anexo: Disposiciones Transitorias.</t>
  </si>
  <si>
    <t>https://drive.google.com/file/d/1elBZGDPSfQw_4DRvX4lj3avC28wbBvAS/view?usp=drive_link</t>
  </si>
  <si>
    <t>https://drive.google.com/file/d/1Qh1o8hWBXVWVa04z5WcsTigfVzpybR26/view?usp=drive_link</t>
  </si>
  <si>
    <t>GRUPOS</t>
  </si>
  <si>
    <t>CIUDAD</t>
  </si>
  <si>
    <t>https://www.osn.gov.py/rendicion-de-cuentas-al-ciudadano</t>
  </si>
  <si>
    <t>Enlace publicación</t>
  </si>
  <si>
    <t xml:space="preserve">Sin solicitudes de información presentadas hasta la fecha </t>
  </si>
  <si>
    <t>https://www.osn.gov.py/ley%20n%C2%BA%205282-2014/informes-de-auditoria</t>
  </si>
  <si>
    <t xml:space="preserve">Notas Explicativas publicadas en la página web institucional&lt;&lt;transparencia-ley 5282/14, en el inc L. </t>
  </si>
  <si>
    <t>https://www.osn.gov.py/ley%20n%C2%BA%205282-2014/informes-finales-de-consultorias</t>
  </si>
  <si>
    <t xml:space="preserve">Página web institucional&lt;&lt;transparencia-ley 5282/14, en el inc H. </t>
  </si>
  <si>
    <t xml:space="preserve">https://informacionpublica.paraguay.gov.py/#!/ </t>
  </si>
  <si>
    <t>JULIO, AGOSTO, SETIEMBRE 2025</t>
  </si>
  <si>
    <t>SUELDOS</t>
  </si>
  <si>
    <t>GASTOS DE REPRESENTACION</t>
  </si>
  <si>
    <t>AGUINALDO</t>
  </si>
  <si>
    <t>REMUNERACION EXTRAORDINARIA</t>
  </si>
  <si>
    <t>REMUNERACION ADICIONAL</t>
  </si>
  <si>
    <t>SUBSIDIO FAMILIAR</t>
  </si>
  <si>
    <t>BONIFICACIONES</t>
  </si>
  <si>
    <t>GRATIFICACION POR SERVICIOS ESPECIALES</t>
  </si>
  <si>
    <t>CONTRATACION PERSONAL TECNICO</t>
  </si>
  <si>
    <t>JORNALES</t>
  </si>
  <si>
    <t>HONORARIOS PROFESIONALES</t>
  </si>
  <si>
    <t>SUBSIDIO PARA LA SALUD</t>
  </si>
  <si>
    <t>OTROS GASTOS DEL PERSONAL</t>
  </si>
  <si>
    <t>ENERGIA ELECTRICA</t>
  </si>
  <si>
    <t>AGUA</t>
  </si>
  <si>
    <t>TELEFONOS, TELEFAX Y OTROS SERVICOS DE TELECOMUNICACIONES</t>
  </si>
  <si>
    <t>TRANSPORTE</t>
  </si>
  <si>
    <t>TRANSPORTE DE PERSONAS</t>
  </si>
  <si>
    <t>PASAJES</t>
  </si>
  <si>
    <t>VIATICOS Y MOVILIDAD</t>
  </si>
  <si>
    <t>MANTENIMIENTO Y REPARACIONES MENORES DE EDIFICIOS Y LOCALES</t>
  </si>
  <si>
    <t>MANTENIMIENTO Y REPARACIONES MENORES DE EQUIPOS DE TRANSPORTES</t>
  </si>
  <si>
    <t>SERVICIOS DE LIMPIEZA, ASEO Y FUMIGACION</t>
  </si>
  <si>
    <t>MANTENIMIENTO Y REPARACIONES MENORES DE INSTALACIONES</t>
  </si>
  <si>
    <t xml:space="preserve">MANTENIMIENTO Y REPARACIONES MENORES </t>
  </si>
  <si>
    <t>ALQUILER DE EDIFICIOS Y LOCALES</t>
  </si>
  <si>
    <t>ALQUILER DE MAQUINARIAS Y EQUIPOS</t>
  </si>
  <si>
    <t>IMPRENTA, PUBLICACIONES Y REPRODUCIONES</t>
  </si>
  <si>
    <t>SERVICIOS BANCARIOS</t>
  </si>
  <si>
    <t>PRIMAS Y GASTOS DE SEGUROS</t>
  </si>
  <si>
    <t>SERVICIOS DE COMUNICACIONES</t>
  </si>
  <si>
    <t>SERVICIOS TECNICOS Y PROFESIONALES VARIOS</t>
  </si>
  <si>
    <t>SERVICIOS DE CEREMONIAL</t>
  </si>
  <si>
    <t>SERVICIOS DE CATERING</t>
  </si>
  <si>
    <t>SERVICIOS EN GENERAL</t>
  </si>
  <si>
    <t>CAPACITACION DEL PERSONAL DEL ESTADO</t>
  </si>
  <si>
    <t>ALIMENTOS PARA PERSONAS</t>
  </si>
  <si>
    <t>PAPEL DE ESCRITORIO Y CARTON</t>
  </si>
  <si>
    <t>PRODUCTOS DE PAPEL Y CARTON</t>
  </si>
  <si>
    <t>LIBROS, REVISTAS Y PERIODICOS</t>
  </si>
  <si>
    <t>ELEMENTOS DE LIMPIEZA</t>
  </si>
  <si>
    <t>UTILES DE ESCRITORIO, OFICINA Y ENSEÑANZAS</t>
  </si>
  <si>
    <t>UTILES Y MATERIALES ELECTRICOS</t>
  </si>
  <si>
    <t>UTENCILIOS DE COCINA Y COMEDOR</t>
  </si>
  <si>
    <t>REPUESTOS Y ACCESORIOS MENORES</t>
  </si>
  <si>
    <t>BIENES DE CONSUMOS VARIOS</t>
  </si>
  <si>
    <t xml:space="preserve">COMPUESTOS QUIMICOS </t>
  </si>
  <si>
    <t>INSECTICIDAS, FUMIGANTES Y OTROS</t>
  </si>
  <si>
    <t>COMBUSTIBLES</t>
  </si>
  <si>
    <t>CUBIERTAS Y CAMARAS DE AIRE</t>
  </si>
  <si>
    <t>ESTRUCTURAS METÁLICAS ACABADAS</t>
  </si>
  <si>
    <t>PRODUCTOS E INSUMOS METALICOS</t>
  </si>
  <si>
    <t>CONSTRUCCIONES DE OBRAS DE USO INSTITUCIONAL</t>
  </si>
  <si>
    <t>EQUIPOS EDUCATIVOS Y RECREATIVOS</t>
  </si>
  <si>
    <t>EQUIPOS DE COMUNICACIONES Y SEÑALAMIENTOS</t>
  </si>
  <si>
    <t>ADQUISICIONES DE MUEBLES Y ENSERES</t>
  </si>
  <si>
    <t>ADQUISICION DE EQUIPOS DE OFICINA</t>
  </si>
  <si>
    <t>PAGO DE IMPUESTOS, TASAS, GASTOS JUDICIALES Y OTROS</t>
  </si>
  <si>
    <t>TOTAL</t>
  </si>
  <si>
    <t>Pamaq SRL</t>
  </si>
  <si>
    <t>En Ejecución</t>
  </si>
  <si>
    <t>https://www.contrataciones.gov.py/licitaciones/adjudicacion/1ef92091-7b91-68da-a547-5ff8541e854b/resumen-adjudicacion.html</t>
  </si>
  <si>
    <t>Fenix S.A de Seguros y Reaseguros</t>
  </si>
  <si>
    <t>https://www.contrataciones.gov.py/licitaciones/adjudicacion/1ef8fc6b-3198-6886-9587-97f5949a9816/resumen-adjudicacion.html</t>
  </si>
  <si>
    <t>Acticom S.A.</t>
  </si>
  <si>
    <t>https://www.contrataciones.gov.py/licitaciones/adjudicacion/1ef9aa76-2b88-6702-aa90-a5e49d2556d6/resumen-adjudicacion.html</t>
  </si>
  <si>
    <t>Municipalidad de Asunción</t>
  </si>
  <si>
    <t>Convenio entre Entidades</t>
  </si>
  <si>
    <t>Petropar</t>
  </si>
  <si>
    <t>281/221</t>
  </si>
  <si>
    <t>INGENET SRL</t>
  </si>
  <si>
    <t>https://www.contrataciones.gov.py/licitaciones/adjudicacion/1f0721b7-d1c1-6388-b6a3-0dbdce98514c/resumen-adjudicacion.html</t>
  </si>
  <si>
    <t>Dario Rene Olmedo Benítez</t>
  </si>
  <si>
    <t>En ejecución</t>
  </si>
  <si>
    <t>https://www.contrataciones.gov.py/licitaciones/adjudicacion/contrato/1f0897e0-1729-6cd2-afbe-134e1ce47117.html#documentos</t>
  </si>
  <si>
    <t>Servitravel</t>
  </si>
  <si>
    <t>Convenio Marco</t>
  </si>
  <si>
    <t>INFORMES DE PRESENTACIONES DE PLANTELES - JULIO 2025</t>
  </si>
  <si>
    <t>INFORMES DE PRESENTACIONES DE PLANTELES - AGOSTO 2025</t>
  </si>
  <si>
    <t>INFORMES DE PRESENTACIONES DE PLANTELES - SETIEMBRE 2025</t>
  </si>
  <si>
    <t>Concierto Didáctico "Explorarte Asunción"</t>
  </si>
  <si>
    <t>Obras interpretadas en idioma Guaraní</t>
  </si>
  <si>
    <t>https://www.facebook.com/lasinfonicapy/posts/pfbid02VENfT8xMSwcDy59K2uk9rrMaorzrCogNte2uskWmSAftHQh6JLCtSCLx2Lwr8nEFl</t>
  </si>
  <si>
    <t>Programa de TV “La Sinfónica Contigo”</t>
  </si>
  <si>
    <t>Obras interpretadas en idioma Guaraní. Paraguay TV</t>
  </si>
  <si>
    <t>https://x.com/lasinfonicapy/status/1941196300185370787/photo/1</t>
  </si>
  <si>
    <t>Flyer Sexto Concierto de Temporada Oficial Internacional 2025</t>
  </si>
  <si>
    <t>Nombre de Concierto en idioma Guaraní</t>
  </si>
  <si>
    <t>https://www.facebook.com/lasinfonicapy/posts/pfbid0gyjiEoeQyiCFk8HbbVxWXtqSEAkVpjxpgfiJ1cZTcUoPDd1qYqhVPWMS391fhss6l</t>
  </si>
  <si>
    <t>Programa de Radio“El Universo de la Música”</t>
  </si>
  <si>
    <t>Obras interpretadas en idioma Guaraní, Radio Nacional del Paraguay FM</t>
  </si>
  <si>
    <t>https://x.com/lasinfonicapy/status/1941501387973804236/photo/1</t>
  </si>
  <si>
    <t>Obras interpretadas en idioma Guaraní, Senado Tv</t>
  </si>
  <si>
    <t>https://x.com/lasinfonicapy/status/1941501588159463584/photo/1</t>
  </si>
  <si>
    <t>Presentación Ensamble Foclórico</t>
  </si>
  <si>
    <t>Presentación Feria Palmear "Sin Fronteras"</t>
  </si>
  <si>
    <t>https://www.facebook.com/lasinfonicapy/posts/pfbid09VxnWbzCVbPbJHBwZ8Jd3GAFaQyvR7MeuBwXHWL1BkMwF45vrDZiha7aR4oDpUM8l</t>
  </si>
  <si>
    <t>https://x.com/lasinfonicapy/status/1943787810496163970/photo/1</t>
  </si>
  <si>
    <t>https://x.com/lasinfonicapy/status/1944070201630187773/photo/1</t>
  </si>
  <si>
    <t>https://x.com/lasinfonicapy/status/1944072923272151515/photo/1</t>
  </si>
  <si>
    <t>Obras interpretadas en idioma Guaraní, Tv Cámara</t>
  </si>
  <si>
    <t>https://x.com/lasinfonicapy/status/1944424205723865480/photo/1</t>
  </si>
  <si>
    <t>https://x.com/lasinfonicapy/status/1949091437913452688/photo/1</t>
  </si>
  <si>
    <t>https://x.com/lasinfonicapy/status/1949092672397848776/photo/1</t>
  </si>
  <si>
    <t>https://x.com/lasinfonicapy/status/1949515933401141361/photo/1</t>
  </si>
  <si>
    <t>https://www.facebook.com/lasinfonicapy/posts/pfbid025FNA6zY2eG6HW1PxsAwjvNoFfeNU9h7u5xRgMn5TZbtiajwrLYeAQt75s3fBVg2Dl</t>
  </si>
  <si>
    <t>https://x.com/lasinfonicapy/status/1952025148975940084/photo/1</t>
  </si>
  <si>
    <t>https://www.facebook.com/lasinfonicapy/posts/pfbid0QCg8tGbb3bHwUEecv1EcDAGNAoF9Ev8FyMfABb89PdhaVTBpn6H66e3sGs2fRcA6l</t>
  </si>
  <si>
    <t>Flyer Séptimo Concierto de Temporada Oficial Internacional 2025</t>
  </si>
  <si>
    <t>https://www.facebook.com/lasinfonicapy/posts/pfbid02PTeQbCLDqGZ44xZ8YCAU57QAQwDZKfNUD5NQDGEtk4MpGukYzYdSWha8mSMqMbTnl</t>
  </si>
  <si>
    <t>Concierto de Extensión Cultural</t>
  </si>
  <si>
    <t>Presentación Aniversario "Fiestas Patronales de San Lorenzo"</t>
  </si>
  <si>
    <t>https://www.facebook.com/lasinfonicapy/posts/pfbid02VhnYY1PnU5fDtyM59BejYVvEeCxazY95UsfVHjkcCXZhYAHwxU9AkQZVpj25sDyRl</t>
  </si>
  <si>
    <t>https://www.facebook.com/lasinfonicapy/posts/pfbid02FJYiHEpY8yWKGtKCPmp9DgCfw4KSMVoGwqBMBmP6pZq7kwiPyHHuZ29RiMS9HoY4l</t>
  </si>
  <si>
    <t>https://x.com/lasinfonicapy/status/1954194712845320489/photo/1</t>
  </si>
  <si>
    <t>https://x.com/lasinfonicapy/status/1954195786830434663/photo/1</t>
  </si>
  <si>
    <t>https://x.com/lasinfonicapy/status/1954571562700480830/photo/1</t>
  </si>
  <si>
    <t>https://www.facebook.com/lasinfonicapy/posts/pfbid0zjUn8zgUQqHbdYVyU6XXWr7gTbGkZizymaCzx2w5EYSb7AF8YjXkQ4MbidR3D9kol</t>
  </si>
  <si>
    <t>https://www.facebook.com/lasinfonicapy/posts/pfbid0c5aBchTwCSZpWub5j2PZt74MNgDPkzjesYiYcSAwz5yvffuvQyJhSPjopvS24mkql</t>
  </si>
  <si>
    <t>https://www.facebook.com/lasinfonicapy/posts/pfbid02M3JygmVpssFSyqbrjuubuUM4EkZoKeSAndopfJMvEJ786kXFkkWkcx3PhnjK4Z4Fl</t>
  </si>
  <si>
    <t>Concierto Aniversario "Centro Paraguayo Japonés 37 años"</t>
  </si>
  <si>
    <t>https://www.facebook.com/lasinfonicapy/posts/pfbid0cmeq75TDuiG5Sonf1hZcLMzSPwVK2CbgquxugYji47MiLTVck7cSrjLfRWMtAEm8l</t>
  </si>
  <si>
    <t>https://x.com/lasinfonicapy/status/1959251280376877220/photo/1</t>
  </si>
  <si>
    <t>https://x.com/lasinfonicapy/status/1959251452192231691/photo/1</t>
  </si>
  <si>
    <t>https://x.com/lasinfonicapy/status/1959701890133819705/photo/1</t>
  </si>
  <si>
    <t>Concierto Homenaje "Tributo a la Guarania" plaza Manuel O. Guerrero y José A. Flores</t>
  </si>
  <si>
    <t>https://www.facebook.com/lasinfonicapy/posts/pfbid02hKq9CscnN4KgSnZHYk9mHUfRZkizL4efovj9TtjoAcNtRXPDA8uJTib9FfdzNHcHl</t>
  </si>
  <si>
    <t>Flyer "Palmeando con Guaranias"</t>
  </si>
  <si>
    <t>Presentaciones varias junto con el Ensamble Folclórico</t>
  </si>
  <si>
    <t>https://www.facebook.com/lasinfonicapy/posts/pfbid02BStJJB86qNG82RcAAnU1JQDQRBdonjuY3LPBLhphRCzZrGCkp2BF2UfhcsBjZUqvl</t>
  </si>
  <si>
    <t>Concierto Homenaje a la Guarania Teatro del Hotel Guaraní</t>
  </si>
  <si>
    <t>https://www.facebook.com/lasinfonicapy/posts/pfbid0jHr7kv6krXepKyHNrTZtsCcsDmW4pwd2i3qnv3Q4QjXh7CWUGJWw3C53sGAyyEcEl</t>
  </si>
  <si>
    <t>https://x.com/lasinfonicapy/status/1964103962874761409/photo/1</t>
  </si>
  <si>
    <t>https://www.facebook.com/photo/?fbid=1181595800668222&amp;set=a.544181964409612</t>
  </si>
  <si>
    <t>https://x.com/lasinfonicapy/status/1964349856647885275/photo/1</t>
  </si>
  <si>
    <t>https://x.com/lasinfonicapy/status/1964745537900687630/photo/1</t>
  </si>
  <si>
    <t>https://www.facebook.com/lasinfonicapy/posts/pfbid0YHqsidrgqabLJKRruL8YYHiAmAbbeMQuBYv1x2g3HSqohpEiUQHzwUivt7Ko2bKml</t>
  </si>
  <si>
    <t>https://x.com/lasinfonicapy/status/1966610754934644976/photo/1</t>
  </si>
  <si>
    <t>https://x.com/lasinfonicapy/status/1966853607338152305/photo/1</t>
  </si>
  <si>
    <t>https://x.com/lasinfonicapy/status/1966857141605855412/photo/1</t>
  </si>
  <si>
    <t>Flyer Octavo Concierto de Temporada Oficial Internacional 2025</t>
  </si>
  <si>
    <t>https://www.facebook.com/lasinfonicapy/posts/pfbid02ZRogu4TVyn1wycCPYW6SRLmSJ2jni8wEXjyuUEyXs9i2wHQAEhS7NCKCkYgw5yx3l</t>
  </si>
  <si>
    <t>https://x.com/lasinfonicapy/status/1969420842409881891/photo/1</t>
  </si>
  <si>
    <t>https://x.com/lasinfonicapy/status/1969428510872658128/photo/1</t>
  </si>
  <si>
    <t>https://x.com/lasinfonicapy/status/1969430876439130317/photo/1</t>
  </si>
  <si>
    <t>https://x.com/lasinfonicapy/status/1969792465797259276/photo/1</t>
  </si>
  <si>
    <t>https://x.com/lasinfonicapy/status/1972364965228208279/photo/1</t>
  </si>
  <si>
    <t>https://drive.google.com/file/d/19-rlsRIGgyAnLxX6kcTaDveLFeIT0MB2/view?usp=sharing</t>
  </si>
  <si>
    <t>https://drive.google.com/file/d/1wrHsK-TfpeqlldVHhVKBQwI9a1MTYt9x/view?usp=sharing</t>
  </si>
  <si>
    <t>INICIAL BAJO</t>
  </si>
  <si>
    <t>Plantel sinfónico</t>
  </si>
  <si>
    <t>Ensamble de Cámara</t>
  </si>
  <si>
    <t>Ensamble Folclórico</t>
  </si>
  <si>
    <t>Quinteto de mujeres</t>
  </si>
  <si>
    <t>Piano</t>
  </si>
  <si>
    <t>Ensamble Fusión</t>
  </si>
  <si>
    <t>Plantel Sinfonico</t>
  </si>
  <si>
    <t>Ensamble folclórico</t>
  </si>
  <si>
    <t>Ensamble</t>
  </si>
  <si>
    <t>Auditorio OSN</t>
  </si>
  <si>
    <t>Restaurante “Yasyretá” del Hotel Guaraní</t>
  </si>
  <si>
    <t>Puerto de Asunción</t>
  </si>
  <si>
    <t>Centro de Asunción</t>
  </si>
  <si>
    <t>Palacio Staud SND</t>
  </si>
  <si>
    <t>Residencia de la Emb. de España</t>
  </si>
  <si>
    <t>Teatro Municipal</t>
  </si>
  <si>
    <t>Teatro BCP</t>
  </si>
  <si>
    <t>Estudio de grabación</t>
  </si>
  <si>
    <t>Palacio de gobierno</t>
  </si>
  <si>
    <t>Teatro Tom Jobim</t>
  </si>
  <si>
    <t>Salón Bicentenario Paseo la Galería</t>
  </si>
  <si>
    <t>CCE Juan de Salazar</t>
  </si>
  <si>
    <t>Asunción</t>
  </si>
  <si>
    <t>“Explorarte”</t>
  </si>
  <si>
    <t>Cobertura artística por convenio con el Hotel</t>
  </si>
  <si>
    <t>Feria Artesanal IPA</t>
  </si>
  <si>
    <t>Feria PALMEAR</t>
  </si>
  <si>
    <t>Réplica desfile de OPD</t>
  </si>
  <si>
    <t>Exposición de arte</t>
  </si>
  <si>
    <t>6to Concierto de temporada</t>
  </si>
  <si>
    <t>Emb. de Colombia, Independencia</t>
  </si>
  <si>
    <t>Grabación para MITIC</t>
  </si>
  <si>
    <t>Visita del Presidente de España</t>
  </si>
  <si>
    <t>Festival Bach Sudamericano Asunción 2025</t>
  </si>
  <si>
    <t>Evento Aduana Paraguay</t>
  </si>
  <si>
    <t>Ciclo de Conciertos</t>
  </si>
  <si>
    <t>Palacio Staud</t>
  </si>
  <si>
    <t>7° Concierto Didáctico “Explorarte”</t>
  </si>
  <si>
    <t>San Lorenzo</t>
  </si>
  <si>
    <t>7° Concierto Extensión</t>
  </si>
  <si>
    <t>Arpa</t>
  </si>
  <si>
    <t>Ensamble fusión</t>
  </si>
  <si>
    <t>Residencia de España</t>
  </si>
  <si>
    <t>Desfile Princ. Diana</t>
  </si>
  <si>
    <t>Club Centenario</t>
  </si>
  <si>
    <t>Evento SNC</t>
  </si>
  <si>
    <t>Ensambles</t>
  </si>
  <si>
    <t>Estadio Defensores del Chaco</t>
  </si>
  <si>
    <t>Juegos Panamericanos</t>
  </si>
  <si>
    <t>Piano arpa cantante</t>
  </si>
  <si>
    <t>Jardín Botánico</t>
  </si>
  <si>
    <t>Evento SNJ</t>
  </si>
  <si>
    <t>Docentes comisionados</t>
  </si>
  <si>
    <t>MPL “Buen Pastor”</t>
  </si>
  <si>
    <t>Evento Ministerio de Justicia</t>
  </si>
  <si>
    <t>Comité Olímpico Pyo</t>
  </si>
  <si>
    <t>Entrevista en el COP</t>
  </si>
  <si>
    <t>Amistad Paraguay Japón</t>
  </si>
  <si>
    <t>E. de Cámara</t>
  </si>
  <si>
    <t>E. Fusión</t>
  </si>
  <si>
    <t>Foyer del teatro Municipal</t>
  </si>
  <si>
    <t>Evento</t>
  </si>
  <si>
    <t>Feria Palmear</t>
  </si>
  <si>
    <t>Teatro Guaraní</t>
  </si>
  <si>
    <t>Guarania Contemporánea</t>
  </si>
  <si>
    <t>Centro Paraguayo Japonés</t>
  </si>
  <si>
    <t>Aniversario</t>
  </si>
  <si>
    <t>Ensambles Fusión y Folclórico</t>
  </si>
  <si>
    <t>Solar Palma</t>
  </si>
  <si>
    <t>Plaza Manuel Ortiz Guerrero</t>
  </si>
  <si>
    <t>Acto Oficial Día de la Guarania</t>
  </si>
  <si>
    <t>Plantel Sinfónico</t>
  </si>
  <si>
    <t>7° Concierto de temporada</t>
  </si>
  <si>
    <t>Evento ICOM- SNC</t>
  </si>
  <si>
    <t>Plantel Sinf.</t>
  </si>
  <si>
    <t>Cantantes</t>
  </si>
  <si>
    <t>Ensambles Camara y Folclórico</t>
  </si>
  <si>
    <t>P. Sinfónico, E. de Cámara y Folklórico</t>
  </si>
  <si>
    <t>E. folclórico</t>
  </si>
  <si>
    <t>Ensamble Folclórico Cantantes arpa</t>
  </si>
  <si>
    <t>Docente comisionado</t>
  </si>
  <si>
    <t>Granados Park</t>
  </si>
  <si>
    <t>Hotel Guarani</t>
  </si>
  <si>
    <t>Parroquia “San José”</t>
  </si>
  <si>
    <t>Palacio de López</t>
  </si>
  <si>
    <t>Manzana de la Rivera</t>
  </si>
  <si>
    <t>Hotel Sheraton</t>
  </si>
  <si>
    <t>Patio Colonial</t>
  </si>
  <si>
    <t>Ybycui</t>
  </si>
  <si>
    <t>“Entonación del Himno Nacional - MEF”</t>
  </si>
  <si>
    <t>“Con sabor a Guarania”</t>
  </si>
  <si>
    <t>Ciclo de  conciertos</t>
  </si>
  <si>
    <t>1er Concierto de Extensión “Homenaje a Florentín Giménez y Aniversario de la ciudad de Ybycui”</t>
  </si>
  <si>
    <t>Cranea música SNC</t>
  </si>
  <si>
    <t>Evento YPO</t>
  </si>
  <si>
    <t>8° Concierto Didáctico “Explorarte”</t>
  </si>
  <si>
    <t>Punto Guarania</t>
  </si>
  <si>
    <t>Estaciones en movimiento</t>
  </si>
  <si>
    <t>Ciclo de conciertos</t>
  </si>
  <si>
    <t>Desfile y Guarania</t>
  </si>
  <si>
    <t>8° Concierto de temporada</t>
  </si>
  <si>
    <t>Feria Palmear Flashmob SNC</t>
  </si>
  <si>
    <t>Conciertos (Orquesta Completa)</t>
  </si>
  <si>
    <t>Conciertos de Temporadas/Conciertos de Extención Cultural/Conciertos Didácticos</t>
  </si>
  <si>
    <t>Presentaciones</t>
  </si>
  <si>
    <t>51.370 personas</t>
  </si>
  <si>
    <t>39 (treinta y nueve) presentaciones</t>
  </si>
  <si>
    <t xml:space="preserve">3 (tres) Conciertos de Temporada/ 3 (tres) Conciertos de Extensión/ 4 (cuatro) Conciertos Didácticos </t>
  </si>
  <si>
    <t>https://drive.google.com/file/d/1w-E-jKul724lf9LsmHA2dSJJwgUL4wiB/view?usp=drive_link</t>
  </si>
  <si>
    <t>Instrumentistas</t>
  </si>
  <si>
    <t xml:space="preserve">16 (dieciseis) presentaciones </t>
  </si>
  <si>
    <t>https://drive.google.com/file/d/1UrLRikFmL8AERmT3a5UzRiPXBapmyqu6/view?usp=drive_link</t>
  </si>
  <si>
    <t>Memorándum DAI Nº 28/2025</t>
  </si>
  <si>
    <t>Rendición de Cuentas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</si>
</sst>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_ ;_ * \-#,##0_ ;_ * &quot;-&quot;??_ ;_ @_ 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u/>
      <sz val="13"/>
      <color theme="1"/>
      <name val="Garamond"/>
      <family val="1"/>
    </font>
    <font>
      <sz val="8"/>
      <color theme="1"/>
      <name val="Garamond"/>
      <family val="1"/>
    </font>
    <font>
      <sz val="10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u/>
      <sz val="11"/>
      <color rgb="FF0000FF"/>
      <name val="Calibri"/>
      <family val="2"/>
      <scheme val="minor"/>
    </font>
    <font>
      <sz val="9"/>
      <color theme="1"/>
      <name val="Garamond"/>
      <family val="1"/>
    </font>
    <font>
      <sz val="9"/>
      <name val="Calibri Light"/>
      <family val="2"/>
      <scheme val="major"/>
    </font>
    <font>
      <sz val="11"/>
      <color rgb="FF000000"/>
      <name val="Garamond"/>
      <family val="1"/>
    </font>
    <font>
      <sz val="10"/>
      <color rgb="FF000000"/>
      <name val="Garamond"/>
      <family val="1"/>
    </font>
    <font>
      <sz val="11"/>
      <color theme="1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>
      <alignment vertical="center"/>
    </xf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5" borderId="1" xfId="0" applyFont="1" applyFill="1" applyBorder="1">
      <alignment vertical="center"/>
    </xf>
    <xf numFmtId="0" fontId="10" fillId="5" borderId="1" xfId="0" applyFont="1" applyFill="1" applyBorder="1">
      <alignment vertical="center"/>
    </xf>
    <xf numFmtId="0" fontId="8" fillId="5" borderId="1" xfId="0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4" borderId="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2" borderId="0" xfId="0" applyFont="1" applyFill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>
      <alignment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8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8" fillId="10" borderId="1" xfId="0" applyFont="1" applyFill="1" applyBorder="1">
      <alignment vertical="center"/>
    </xf>
    <xf numFmtId="17" fontId="8" fillId="10" borderId="1" xfId="0" applyNumberFormat="1" applyFont="1" applyFill="1" applyBorder="1">
      <alignment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7" fillId="10" borderId="1" xfId="1" applyFill="1" applyBorder="1" applyAlignment="1">
      <alignment vertical="center" wrapText="1"/>
    </xf>
    <xf numFmtId="0" fontId="17" fillId="10" borderId="15" xfId="1" applyFill="1" applyBorder="1" applyAlignment="1">
      <alignment horizontal="justify" vertical="center"/>
    </xf>
    <xf numFmtId="0" fontId="17" fillId="10" borderId="1" xfId="1" applyFill="1" applyBorder="1" applyAlignment="1">
      <alignment horizontal="justify" vertical="center"/>
    </xf>
    <xf numFmtId="0" fontId="17" fillId="0" borderId="0" xfId="1" applyBorder="1" applyAlignment="1">
      <alignment vertical="center" wrapText="1"/>
    </xf>
    <xf numFmtId="0" fontId="17" fillId="0" borderId="0" xfId="1" applyBorder="1" applyAlignment="1">
      <alignment vertical="center"/>
    </xf>
    <xf numFmtId="0" fontId="18" fillId="0" borderId="0" xfId="0" applyFont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7" fillId="5" borderId="1" xfId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left" vertical="center"/>
    </xf>
    <xf numFmtId="0" fontId="19" fillId="10" borderId="9" xfId="0" applyFont="1" applyFill="1" applyBorder="1" applyAlignment="1">
      <alignment horizontal="left" vertical="center" wrapText="1"/>
    </xf>
    <xf numFmtId="0" fontId="19" fillId="10" borderId="1" xfId="0" applyFont="1" applyFill="1" applyBorder="1" applyAlignment="1">
      <alignment horizontal="center" vertical="center"/>
    </xf>
    <xf numFmtId="41" fontId="19" fillId="10" borderId="1" xfId="0" applyNumberFormat="1" applyFont="1" applyFill="1" applyBorder="1" applyAlignment="1">
      <alignment horizontal="center" vertical="center"/>
    </xf>
    <xf numFmtId="164" fontId="19" fillId="10" borderId="1" xfId="0" applyNumberFormat="1" applyFont="1" applyFill="1" applyBorder="1" applyAlignment="1">
      <alignment horizontal="center" vertical="center"/>
    </xf>
    <xf numFmtId="41" fontId="23" fillId="10" borderId="1" xfId="0" applyNumberFormat="1" applyFont="1" applyFill="1" applyBorder="1" applyAlignment="1">
      <alignment horizontal="center" vertical="center"/>
    </xf>
    <xf numFmtId="0" fontId="17" fillId="10" borderId="18" xfId="1" applyFill="1" applyBorder="1" applyAlignment="1">
      <alignment horizontal="center" vertical="center" wrapText="1"/>
    </xf>
    <xf numFmtId="3" fontId="25" fillId="10" borderId="19" xfId="0" applyNumberFormat="1" applyFont="1" applyFill="1" applyBorder="1" applyAlignment="1">
      <alignment horizontal="center" vertical="center"/>
    </xf>
    <xf numFmtId="0" fontId="25" fillId="10" borderId="17" xfId="0" applyFont="1" applyFill="1" applyBorder="1" applyAlignment="1">
      <alignment horizontal="center" vertical="center"/>
    </xf>
    <xf numFmtId="14" fontId="25" fillId="10" borderId="18" xfId="0" applyNumberFormat="1" applyFont="1" applyFill="1" applyBorder="1" applyAlignment="1">
      <alignment horizontal="center" vertical="center"/>
    </xf>
    <xf numFmtId="3" fontId="25" fillId="10" borderId="18" xfId="0" applyNumberFormat="1" applyFont="1" applyFill="1" applyBorder="1" applyAlignment="1">
      <alignment horizontal="center" vertical="center"/>
    </xf>
    <xf numFmtId="0" fontId="25" fillId="10" borderId="18" xfId="0" applyFont="1" applyFill="1" applyBorder="1" applyAlignment="1">
      <alignment horizontal="center" vertical="center" wrapText="1"/>
    </xf>
    <xf numFmtId="0" fontId="25" fillId="10" borderId="18" xfId="0" applyFont="1" applyFill="1" applyBorder="1" applyAlignment="1">
      <alignment horizontal="center" vertical="center"/>
    </xf>
    <xf numFmtId="3" fontId="25" fillId="10" borderId="17" xfId="0" applyNumberFormat="1" applyFont="1" applyFill="1" applyBorder="1" applyAlignment="1">
      <alignment horizontal="center" vertical="center"/>
    </xf>
    <xf numFmtId="0" fontId="26" fillId="10" borderId="17" xfId="0" applyFont="1" applyFill="1" applyBorder="1" applyAlignment="1">
      <alignment horizontal="center" vertical="center"/>
    </xf>
    <xf numFmtId="3" fontId="26" fillId="10" borderId="17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14" fontId="1" fillId="10" borderId="10" xfId="0" applyNumberFormat="1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17" fillId="5" borderId="1" xfId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7" fillId="5" borderId="3" xfId="1" applyFill="1" applyBorder="1" applyAlignment="1">
      <alignment horizontal="center" vertical="center" wrapText="1"/>
    </xf>
    <xf numFmtId="0" fontId="17" fillId="5" borderId="4" xfId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7" fillId="10" borderId="3" xfId="1" applyFill="1" applyBorder="1" applyAlignment="1">
      <alignment horizontal="center" vertical="center" wrapText="1"/>
    </xf>
    <xf numFmtId="0" fontId="17" fillId="10" borderId="4" xfId="1" applyFill="1" applyBorder="1" applyAlignment="1">
      <alignment horizontal="center" vertical="center" wrapText="1"/>
    </xf>
    <xf numFmtId="0" fontId="17" fillId="10" borderId="11" xfId="1" applyFill="1" applyBorder="1" applyAlignment="1">
      <alignment horizontal="center" vertical="center" wrapText="1"/>
    </xf>
    <xf numFmtId="0" fontId="17" fillId="10" borderId="12" xfId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14" fontId="8" fillId="10" borderId="10" xfId="0" applyNumberFormat="1" applyFont="1" applyFill="1" applyBorder="1" applyAlignment="1">
      <alignment horizontal="center" vertical="center"/>
    </xf>
    <xf numFmtId="14" fontId="8" fillId="10" borderId="16" xfId="0" applyNumberFormat="1" applyFont="1" applyFill="1" applyBorder="1" applyAlignment="1">
      <alignment horizontal="center" vertical="center"/>
    </xf>
    <xf numFmtId="14" fontId="8" fillId="10" borderId="9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7" fillId="10" borderId="5" xfId="1" applyFill="1" applyBorder="1" applyAlignment="1" applyProtection="1">
      <alignment horizontal="center" vertical="center"/>
      <protection locked="0"/>
    </xf>
    <xf numFmtId="0" fontId="8" fillId="10" borderId="7" xfId="0" applyFont="1" applyFill="1" applyBorder="1" applyAlignment="1" applyProtection="1">
      <alignment horizontal="center" vertical="center"/>
      <protection locked="0"/>
    </xf>
    <xf numFmtId="0" fontId="8" fillId="10" borderId="6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8" fillId="10" borderId="4" xfId="0" applyFont="1" applyFill="1" applyBorder="1" applyAlignment="1" applyProtection="1">
      <alignment horizontal="center" vertical="center"/>
      <protection locked="0"/>
    </xf>
    <xf numFmtId="0" fontId="8" fillId="10" borderId="13" xfId="0" applyFont="1" applyFill="1" applyBorder="1" applyAlignment="1" applyProtection="1">
      <alignment horizontal="center" vertical="center"/>
      <protection locked="0"/>
    </xf>
    <xf numFmtId="0" fontId="8" fillId="10" borderId="14" xfId="0" applyFont="1" applyFill="1" applyBorder="1" applyAlignment="1" applyProtection="1">
      <alignment horizontal="center" vertical="center"/>
      <protection locked="0"/>
    </xf>
    <xf numFmtId="0" fontId="14" fillId="10" borderId="3" xfId="0" applyFont="1" applyFill="1" applyBorder="1" applyAlignment="1" applyProtection="1">
      <alignment horizontal="center" vertical="center" wrapText="1"/>
      <protection locked="0"/>
    </xf>
    <xf numFmtId="0" fontId="14" fillId="10" borderId="4" xfId="0" applyFont="1" applyFill="1" applyBorder="1" applyAlignment="1" applyProtection="1">
      <alignment horizontal="center" vertical="center" wrapText="1"/>
      <protection locked="0"/>
    </xf>
    <xf numFmtId="0" fontId="14" fillId="10" borderId="13" xfId="0" applyFont="1" applyFill="1" applyBorder="1" applyAlignment="1" applyProtection="1">
      <alignment horizontal="center" vertical="center" wrapText="1"/>
      <protection locked="0"/>
    </xf>
    <xf numFmtId="0" fontId="14" fillId="10" borderId="14" xfId="0" applyFont="1" applyFill="1" applyBorder="1" applyAlignment="1" applyProtection="1">
      <alignment horizontal="center" vertical="center" wrapText="1"/>
      <protection locked="0"/>
    </xf>
    <xf numFmtId="0" fontId="17" fillId="10" borderId="3" xfId="1" applyFill="1" applyBorder="1" applyAlignment="1" applyProtection="1">
      <alignment horizontal="center" vertical="center" wrapText="1"/>
      <protection locked="0"/>
    </xf>
    <xf numFmtId="0" fontId="8" fillId="10" borderId="8" xfId="0" applyFont="1" applyFill="1" applyBorder="1" applyAlignment="1" applyProtection="1">
      <alignment horizontal="center" vertical="center" wrapText="1"/>
      <protection locked="0"/>
    </xf>
    <xf numFmtId="0" fontId="8" fillId="10" borderId="4" xfId="0" applyFont="1" applyFill="1" applyBorder="1" applyAlignment="1" applyProtection="1">
      <alignment horizontal="center" vertical="center" wrapText="1"/>
      <protection locked="0"/>
    </xf>
    <xf numFmtId="0" fontId="8" fillId="10" borderId="13" xfId="0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 applyProtection="1">
      <alignment horizontal="center" vertical="center" wrapText="1"/>
      <protection locked="0"/>
    </xf>
    <xf numFmtId="0" fontId="8" fillId="10" borderId="14" xfId="0" applyFont="1" applyFill="1" applyBorder="1" applyAlignment="1" applyProtection="1">
      <alignment horizontal="center" vertical="center" wrapText="1"/>
      <protection locked="0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7" fillId="10" borderId="1" xfId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1" fillId="7" borderId="6" xfId="0" applyFont="1" applyFill="1" applyBorder="1" applyAlignment="1" applyProtection="1">
      <alignment horizontal="center" vertical="center"/>
      <protection locked="0"/>
    </xf>
    <xf numFmtId="0" fontId="17" fillId="5" borderId="10" xfId="1" applyFill="1" applyBorder="1" applyAlignment="1">
      <alignment horizontal="center" vertical="center" wrapText="1"/>
    </xf>
    <xf numFmtId="0" fontId="17" fillId="5" borderId="16" xfId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7" fillId="10" borderId="5" xfId="1" applyFill="1" applyBorder="1" applyAlignment="1">
      <alignment horizontal="center" vertical="center" wrapText="1"/>
    </xf>
    <xf numFmtId="0" fontId="17" fillId="10" borderId="6" xfId="1" applyFill="1" applyBorder="1" applyAlignment="1">
      <alignment horizontal="center" vertical="center" wrapText="1"/>
    </xf>
    <xf numFmtId="0" fontId="17" fillId="5" borderId="9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7" fillId="10" borderId="1" xfId="1" applyFill="1" applyBorder="1" applyAlignment="1">
      <alignment horizontal="center" wrapText="1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8" borderId="7" xfId="0" applyFont="1" applyFill="1" applyBorder="1" applyAlignment="1" applyProtection="1">
      <alignment horizontal="center" vertical="center"/>
      <protection locked="0"/>
    </xf>
    <xf numFmtId="0" fontId="15" fillId="8" borderId="6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 applyProtection="1">
      <alignment horizontal="center" vertical="center"/>
      <protection locked="0"/>
    </xf>
    <xf numFmtId="0" fontId="16" fillId="6" borderId="6" xfId="0" applyFont="1" applyFill="1" applyBorder="1" applyAlignment="1" applyProtection="1">
      <alignment horizontal="center" vertical="center"/>
      <protection locked="0"/>
    </xf>
    <xf numFmtId="0" fontId="17" fillId="10" borderId="13" xfId="1" applyFill="1" applyBorder="1" applyAlignment="1">
      <alignment horizontal="center" vertical="center" wrapText="1"/>
    </xf>
    <xf numFmtId="0" fontId="17" fillId="10" borderId="14" xfId="1" applyFill="1" applyBorder="1" applyAlignment="1">
      <alignment horizontal="center" vertical="center" wrapText="1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11" fillId="7" borderId="7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8" fillId="10" borderId="5" xfId="0" applyFont="1" applyFill="1" applyBorder="1" applyAlignment="1" applyProtection="1">
      <alignment horizontal="center" vertical="center"/>
      <protection locked="0"/>
    </xf>
    <xf numFmtId="0" fontId="18" fillId="10" borderId="5" xfId="0" applyFont="1" applyFill="1" applyBorder="1" applyAlignment="1" applyProtection="1">
      <alignment horizontal="center" vertical="center" wrapText="1"/>
      <protection locked="0"/>
    </xf>
    <xf numFmtId="0" fontId="18" fillId="10" borderId="6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13" fillId="10" borderId="3" xfId="0" applyFont="1" applyFill="1" applyBorder="1" applyAlignment="1" applyProtection="1">
      <alignment horizontal="center" vertical="center" wrapText="1"/>
      <protection locked="0"/>
    </xf>
    <xf numFmtId="0" fontId="13" fillId="10" borderId="4" xfId="0" applyFont="1" applyFill="1" applyBorder="1" applyAlignment="1" applyProtection="1">
      <alignment horizontal="center" vertical="center" wrapText="1"/>
      <protection locked="0"/>
    </xf>
    <xf numFmtId="0" fontId="13" fillId="10" borderId="11" xfId="0" applyFont="1" applyFill="1" applyBorder="1" applyAlignment="1" applyProtection="1">
      <alignment horizontal="center" vertical="center" wrapText="1"/>
      <protection locked="0"/>
    </xf>
    <xf numFmtId="0" fontId="13" fillId="10" borderId="12" xfId="0" applyFont="1" applyFill="1" applyBorder="1" applyAlignment="1" applyProtection="1">
      <alignment horizontal="center" vertical="center" wrapText="1"/>
      <protection locked="0"/>
    </xf>
    <xf numFmtId="0" fontId="17" fillId="10" borderId="8" xfId="1" applyFill="1" applyBorder="1" applyAlignment="1" applyProtection="1">
      <alignment horizontal="center" vertical="center" wrapText="1"/>
      <protection locked="0"/>
    </xf>
    <xf numFmtId="0" fontId="17" fillId="10" borderId="4" xfId="1" applyFill="1" applyBorder="1" applyAlignment="1" applyProtection="1">
      <alignment horizontal="center" vertical="center" wrapText="1"/>
      <protection locked="0"/>
    </xf>
    <xf numFmtId="0" fontId="17" fillId="10" borderId="13" xfId="1" applyFill="1" applyBorder="1" applyAlignment="1" applyProtection="1">
      <alignment horizontal="center" vertical="center" wrapText="1"/>
      <protection locked="0"/>
    </xf>
    <xf numFmtId="0" fontId="17" fillId="10" borderId="2" xfId="1" applyFill="1" applyBorder="1" applyAlignment="1" applyProtection="1">
      <alignment horizontal="center" vertical="center" wrapText="1"/>
      <protection locked="0"/>
    </xf>
    <xf numFmtId="0" fontId="17" fillId="10" borderId="14" xfId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7" fillId="5" borderId="8" xfId="1" applyFill="1" applyBorder="1" applyAlignment="1">
      <alignment horizontal="center" vertical="center" wrapText="1"/>
    </xf>
    <xf numFmtId="0" fontId="17" fillId="5" borderId="11" xfId="1" applyFill="1" applyBorder="1" applyAlignment="1">
      <alignment horizontal="center" vertical="center" wrapText="1"/>
    </xf>
    <xf numFmtId="0" fontId="17" fillId="5" borderId="0" xfId="1" applyFill="1" applyBorder="1" applyAlignment="1">
      <alignment horizontal="center" vertical="center" wrapText="1"/>
    </xf>
    <xf numFmtId="0" fontId="17" fillId="5" borderId="12" xfId="1" applyFill="1" applyBorder="1" applyAlignment="1">
      <alignment horizontal="center" vertical="center" wrapText="1"/>
    </xf>
    <xf numFmtId="0" fontId="17" fillId="5" borderId="13" xfId="1" applyFill="1" applyBorder="1" applyAlignment="1">
      <alignment horizontal="center" vertical="center" wrapText="1"/>
    </xf>
    <xf numFmtId="0" fontId="17" fillId="5" borderId="2" xfId="1" applyFill="1" applyBorder="1" applyAlignment="1">
      <alignment horizontal="center" vertical="center" wrapText="1"/>
    </xf>
    <xf numFmtId="0" fontId="17" fillId="5" borderId="14" xfId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center" vertical="top" wrapText="1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top" wrapText="1"/>
    </xf>
    <xf numFmtId="0" fontId="8" fillId="10" borderId="6" xfId="0" applyFont="1" applyFill="1" applyBorder="1" applyAlignment="1">
      <alignment horizontal="center" vertical="top" wrapText="1"/>
    </xf>
    <xf numFmtId="0" fontId="8" fillId="10" borderId="1" xfId="0" applyFont="1" applyFill="1" applyBorder="1" applyAlignment="1">
      <alignment horizontal="center" vertical="center" wrapText="1"/>
    </xf>
    <xf numFmtId="0" fontId="17" fillId="5" borderId="1" xfId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14" fontId="0" fillId="10" borderId="6" xfId="0" applyNumberForma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7" fillId="10" borderId="10" xfId="1" applyFill="1" applyBorder="1" applyAlignment="1">
      <alignment horizontal="center" vertical="center" wrapText="1"/>
    </xf>
    <xf numFmtId="0" fontId="17" fillId="10" borderId="16" xfId="1" applyFill="1" applyBorder="1" applyAlignment="1">
      <alignment horizontal="center" vertical="center" wrapText="1"/>
    </xf>
    <xf numFmtId="0" fontId="17" fillId="10" borderId="9" xfId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242454</xdr:colOff>
      <xdr:row>0</xdr:row>
      <xdr:rowOff>155863</xdr:rowOff>
    </xdr:from>
    <xdr:to>
      <xdr:col>6</xdr:col>
      <xdr:colOff>1110961</xdr:colOff>
      <xdr:row>4</xdr:row>
      <xdr:rowOff>4116</xdr:rowOff>
    </xdr:to>
    <xdr:pic>
      <xdr:nvPicPr>
        <xdr:cNvPr id="3" name="Imagen 2" descr="C:\Users\BIOSTAR\Desktop\trabajos CAROLINA\Trabajos 2025\TRANSPARENCIA\CABECER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4" y="155863"/>
          <a:ext cx="11138189" cy="1458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rmacionpublica.paraguay.gov.py/" TargetMode="External"/><Relationship Id="rId13" Type="http://schemas.openxmlformats.org/officeDocument/2006/relationships/hyperlink" Target="https://www.osn.gov.py/rendicion-de-cuentas-al-ciudadano" TargetMode="External"/><Relationship Id="rId18" Type="http://schemas.openxmlformats.org/officeDocument/2006/relationships/hyperlink" Target="https://informacionpublica.paraguay.gov.py/" TargetMode="External"/><Relationship Id="rId26" Type="http://schemas.openxmlformats.org/officeDocument/2006/relationships/hyperlink" Target="https://x.com/lasinfonicapy/status/1941501588159463584/photo/1" TargetMode="External"/><Relationship Id="rId39" Type="http://schemas.openxmlformats.org/officeDocument/2006/relationships/hyperlink" Target="https://drive.google.com/file/d/1w-E-jKul724lf9LsmHA2dSJJwgUL4wiB/view?usp=drive_link" TargetMode="External"/><Relationship Id="rId3" Type="http://schemas.openxmlformats.org/officeDocument/2006/relationships/hyperlink" Target="http://www.osn.gov.py/" TargetMode="External"/><Relationship Id="rId21" Type="http://schemas.openxmlformats.org/officeDocument/2006/relationships/hyperlink" Target="https://www.contrataciones.gov.py/licitaciones/adjudicacion/1ef8fc6b-3198-6886-9587-97f5949a9816/resumen-adjudicacion.html" TargetMode="External"/><Relationship Id="rId34" Type="http://schemas.openxmlformats.org/officeDocument/2006/relationships/hyperlink" Target="https://x.com/lasinfonicapy/status/1964745537900687630/photo/1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twitter.com/lasinfonicapy" TargetMode="External"/><Relationship Id="rId12" Type="http://schemas.openxmlformats.org/officeDocument/2006/relationships/hyperlink" Target="https://drive.google.com/file/d/1Qh1o8hWBXVWVa04z5WcsTigfVzpybR26/view?usp=drive_link" TargetMode="External"/><Relationship Id="rId17" Type="http://schemas.openxmlformats.org/officeDocument/2006/relationships/hyperlink" Target="https://www.osn.gov.py/ley%20n%C2%BA%205282-2014/informes-finales-de-consultorias" TargetMode="External"/><Relationship Id="rId25" Type="http://schemas.openxmlformats.org/officeDocument/2006/relationships/hyperlink" Target="https://x.com/lasinfonicapy/status/1941501387973804236/photo/1" TargetMode="External"/><Relationship Id="rId33" Type="http://schemas.openxmlformats.org/officeDocument/2006/relationships/hyperlink" Target="https://x.com/lasinfonicapy/status/1959701890133819705/photo/1" TargetMode="External"/><Relationship Id="rId38" Type="http://schemas.openxmlformats.org/officeDocument/2006/relationships/hyperlink" Target="https://drive.google.com/file/d/1wrHsK-TfpeqlldVHhVKBQwI9a1MTYt9x/view?usp=sharing" TargetMode="External"/><Relationship Id="rId2" Type="http://schemas.openxmlformats.org/officeDocument/2006/relationships/hyperlink" Target="mailto:lasinfonica@osn.gov.py" TargetMode="External"/><Relationship Id="rId16" Type="http://schemas.openxmlformats.org/officeDocument/2006/relationships/hyperlink" Target="https://www.osn.gov.py/ley%20n%C2%BA%205282-2014/informes-de-auditoria" TargetMode="External"/><Relationship Id="rId20" Type="http://schemas.openxmlformats.org/officeDocument/2006/relationships/hyperlink" Target="https://www.contrataciones.gov.py/licitaciones/adjudicacion/1ef92091-7b91-68da-a547-5ff8541e854b/resumen-adjudicacion.html" TargetMode="External"/><Relationship Id="rId29" Type="http://schemas.openxmlformats.org/officeDocument/2006/relationships/hyperlink" Target="https://x.com/lasinfonicapy/status/1949515933401141361/photo/1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osn.gov.py/" TargetMode="External"/><Relationship Id="rId6" Type="http://schemas.openxmlformats.org/officeDocument/2006/relationships/hyperlink" Target="https://instagram.com/lasinfonicapy/" TargetMode="External"/><Relationship Id="rId11" Type="http://schemas.openxmlformats.org/officeDocument/2006/relationships/hyperlink" Target="https://drive.google.com/file/d/1elBZGDPSfQw_4DRvX4lj3avC28wbBvAS/view?usp=drive_link" TargetMode="External"/><Relationship Id="rId24" Type="http://schemas.openxmlformats.org/officeDocument/2006/relationships/hyperlink" Target="https://www.contrataciones.gov.py/licitaciones/adjudicacion/contrato/1f0897e0-1729-6cd2-afbe-134e1ce47117.html" TargetMode="External"/><Relationship Id="rId32" Type="http://schemas.openxmlformats.org/officeDocument/2006/relationships/hyperlink" Target="https://www.facebook.com/lasinfonicapy/posts/pfbid02FJYiHEpY8yWKGtKCPmp9DgCfw4KSMVoGwqBMBmP6pZq7kwiPyHHuZ29RiMS9HoY4l" TargetMode="External"/><Relationship Id="rId37" Type="http://schemas.openxmlformats.org/officeDocument/2006/relationships/hyperlink" Target="https://drive.google.com/file/d/19-rlsRIGgyAnLxX6kcTaDveLFeIT0MB2/view?usp=sharing" TargetMode="External"/><Relationship Id="rId40" Type="http://schemas.openxmlformats.org/officeDocument/2006/relationships/hyperlink" Target="https://drive.google.com/file/d/1UrLRikFmL8AERmT3a5UzRiPXBapmyqu6/view?usp=drive_link" TargetMode="External"/><Relationship Id="rId5" Type="http://schemas.openxmlformats.org/officeDocument/2006/relationships/hyperlink" Target="https://www.facebook.com/lasinfonicapy/" TargetMode="External"/><Relationship Id="rId15" Type="http://schemas.openxmlformats.org/officeDocument/2006/relationships/hyperlink" Target="https://www.osn.gov.py/ley%20n%C2%BA%205282-2014/transparencia-ley-5282-2014" TargetMode="External"/><Relationship Id="rId23" Type="http://schemas.openxmlformats.org/officeDocument/2006/relationships/hyperlink" Target="https://www.contrataciones.gov.py/licitaciones/adjudicacion/1f0721b7-d1c1-6388-b6a3-0dbdce98514c/resumen-adjudicacion.html" TargetMode="External"/><Relationship Id="rId28" Type="http://schemas.openxmlformats.org/officeDocument/2006/relationships/hyperlink" Target="https://x.com/lasinfonicapy/status/1949092672397848776/photo/1" TargetMode="External"/><Relationship Id="rId36" Type="http://schemas.openxmlformats.org/officeDocument/2006/relationships/hyperlink" Target="https://www.osn.gov.py/ley%20n%C2%BA%205189-2014/transparencia-ley-5189-2014" TargetMode="External"/><Relationship Id="rId10" Type="http://schemas.openxmlformats.org/officeDocument/2006/relationships/hyperlink" Target="https://www.osn.gov.py/ley%20n%C2%BA%205189-2014/transparencia-ley-5189-2014" TargetMode="External"/><Relationship Id="rId19" Type="http://schemas.openxmlformats.org/officeDocument/2006/relationships/hyperlink" Target="https://informacionpublica.paraguay.gov.py/" TargetMode="External"/><Relationship Id="rId31" Type="http://schemas.openxmlformats.org/officeDocument/2006/relationships/hyperlink" Target="https://www.facebook.com/lasinfonicapy/posts/pfbid0gyjiEoeQyiCFk8HbbVxWXtqSEAkVpjxpgfiJ1cZTcUoPDd1qYqhVPWMS391fhss6l" TargetMode="External"/><Relationship Id="rId4" Type="http://schemas.openxmlformats.org/officeDocument/2006/relationships/hyperlink" Target="https://www.osn.gov.py/" TargetMode="External"/><Relationship Id="rId9" Type="http://schemas.openxmlformats.org/officeDocument/2006/relationships/hyperlink" Target="https://www.osn.gov.py/ley%20n%C2%BA%205282-2014/transparencia-ley-5282-2014" TargetMode="External"/><Relationship Id="rId14" Type="http://schemas.openxmlformats.org/officeDocument/2006/relationships/hyperlink" Target="https://www.osn.gov.py/ley%20n%C2%BA%205189-2014/transparencia-ley-5189-2014" TargetMode="External"/><Relationship Id="rId22" Type="http://schemas.openxmlformats.org/officeDocument/2006/relationships/hyperlink" Target="https://www.contrataciones.gov.py/licitaciones/adjudicacion/1ef9aa76-2b88-6702-aa90-a5e49d2556d6/resumen-adjudicacion.html" TargetMode="External"/><Relationship Id="rId27" Type="http://schemas.openxmlformats.org/officeDocument/2006/relationships/hyperlink" Target="https://x.com/lasinfonicapy/status/1941196300185370787/photo/1" TargetMode="External"/><Relationship Id="rId30" Type="http://schemas.openxmlformats.org/officeDocument/2006/relationships/hyperlink" Target="https://www.facebook.com/lasinfonicapy/posts/pfbid02VhnYY1PnU5fDtyM59BejYVvEeCxazY95UsfVHjkcCXZhYAHwxU9AkQZVpj25sDyRl" TargetMode="External"/><Relationship Id="rId35" Type="http://schemas.openxmlformats.org/officeDocument/2006/relationships/hyperlink" Target="https://www.facebook.com/lasinfonicapy/posts/pfbid02VENfT8xMSwcDy59K2uk9rrMaorzrCogNte2uskWmSAftHQh6JLCtSCLx2Lwr8nEF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9"/>
  <sheetViews>
    <sheetView tabSelected="1" zoomScale="55" zoomScaleNormal="55" workbookViewId="0">
      <selection sqref="A1:G348"/>
    </sheetView>
  </sheetViews>
  <sheetFormatPr baseColWidth="10" defaultColWidth="9.140625" defaultRowHeight="15"/>
  <cols>
    <col min="1" max="1" width="19.5703125" style="4" customWidth="1"/>
    <col min="2" max="2" width="30.85546875" style="4" customWidth="1"/>
    <col min="3" max="3" width="28.85546875" style="4" customWidth="1"/>
    <col min="4" max="4" width="21.7109375" style="4" customWidth="1"/>
    <col min="5" max="5" width="26.7109375" style="4" customWidth="1"/>
    <col min="6" max="6" width="26.140625" style="4" customWidth="1"/>
    <col min="7" max="7" width="25.28515625" style="4" customWidth="1"/>
    <col min="8" max="8" width="21.28515625" style="4" customWidth="1"/>
    <col min="9" max="16384" width="9.140625" style="4"/>
  </cols>
  <sheetData>
    <row r="2" spans="1:8">
      <c r="E2"/>
    </row>
    <row r="4" spans="1:8" ht="81.75" customHeight="1"/>
    <row r="5" spans="1:8" ht="23.25">
      <c r="A5" s="134" t="s">
        <v>146</v>
      </c>
      <c r="B5" s="134"/>
      <c r="C5" s="134"/>
      <c r="D5" s="134"/>
      <c r="E5" s="134"/>
      <c r="F5" s="134"/>
      <c r="G5" s="134"/>
      <c r="H5" s="5"/>
    </row>
    <row r="6" spans="1:8" ht="19.5">
      <c r="A6" s="134"/>
      <c r="B6" s="134"/>
      <c r="C6" s="134"/>
      <c r="D6" s="134"/>
      <c r="E6" s="134"/>
      <c r="F6" s="134"/>
      <c r="G6" s="134"/>
      <c r="H6" s="6"/>
    </row>
    <row r="7" spans="1:8" ht="18.75">
      <c r="A7" s="246" t="s">
        <v>0</v>
      </c>
      <c r="B7" s="246"/>
      <c r="C7" s="246"/>
      <c r="D7" s="246"/>
      <c r="E7" s="246"/>
      <c r="F7" s="246"/>
      <c r="G7" s="246"/>
      <c r="H7" s="7"/>
    </row>
    <row r="8" spans="1:8" ht="18.75">
      <c r="A8" s="8" t="s">
        <v>1</v>
      </c>
      <c r="B8" s="135" t="s">
        <v>107</v>
      </c>
      <c r="C8" s="136"/>
      <c r="D8" s="136"/>
      <c r="E8" s="136"/>
      <c r="F8" s="136"/>
      <c r="G8" s="137"/>
      <c r="H8" s="7"/>
    </row>
    <row r="9" spans="1:8" ht="18.75">
      <c r="A9" s="8" t="s">
        <v>2</v>
      </c>
      <c r="B9" s="9"/>
      <c r="C9" s="138" t="s">
        <v>174</v>
      </c>
      <c r="D9" s="139"/>
      <c r="E9" s="139"/>
      <c r="F9" s="139"/>
      <c r="G9" s="140"/>
      <c r="H9" s="7"/>
    </row>
    <row r="10" spans="1:8" ht="18.75">
      <c r="A10" s="222" t="s">
        <v>3</v>
      </c>
      <c r="B10" s="222"/>
      <c r="C10" s="222"/>
      <c r="D10" s="222"/>
      <c r="E10" s="222"/>
      <c r="F10" s="222"/>
      <c r="G10" s="222"/>
      <c r="H10" s="7"/>
    </row>
    <row r="11" spans="1:8" ht="15" customHeight="1">
      <c r="A11" s="253" t="s">
        <v>108</v>
      </c>
      <c r="B11" s="253"/>
      <c r="C11" s="253"/>
      <c r="D11" s="253"/>
      <c r="E11" s="253"/>
      <c r="F11" s="253"/>
      <c r="G11" s="253"/>
      <c r="H11" s="7"/>
    </row>
    <row r="12" spans="1:8" ht="15" customHeight="1">
      <c r="A12" s="253"/>
      <c r="B12" s="253"/>
      <c r="C12" s="253"/>
      <c r="D12" s="253"/>
      <c r="E12" s="253"/>
      <c r="F12" s="253"/>
      <c r="G12" s="253"/>
      <c r="H12" s="7"/>
    </row>
    <row r="13" spans="1:8" ht="15" customHeight="1">
      <c r="A13" s="253"/>
      <c r="B13" s="253"/>
      <c r="C13" s="253"/>
      <c r="D13" s="253"/>
      <c r="E13" s="253"/>
      <c r="F13" s="253"/>
      <c r="G13" s="253"/>
      <c r="H13" s="7"/>
    </row>
    <row r="14" spans="1:8" ht="12.75" customHeight="1">
      <c r="A14" s="253"/>
      <c r="B14" s="253"/>
      <c r="C14" s="253"/>
      <c r="D14" s="253"/>
      <c r="E14" s="253"/>
      <c r="F14" s="253"/>
      <c r="G14" s="253"/>
      <c r="H14" s="7"/>
    </row>
    <row r="15" spans="1:8" ht="15" hidden="1" customHeight="1">
      <c r="A15" s="253"/>
      <c r="B15" s="253"/>
      <c r="C15" s="253"/>
      <c r="D15" s="253"/>
      <c r="E15" s="253"/>
      <c r="F15" s="253"/>
      <c r="G15" s="253"/>
      <c r="H15" s="7"/>
    </row>
    <row r="16" spans="1:8" ht="15" hidden="1" customHeight="1">
      <c r="A16" s="253"/>
      <c r="B16" s="253"/>
      <c r="C16" s="253"/>
      <c r="D16" s="253"/>
      <c r="E16" s="253"/>
      <c r="F16" s="253"/>
      <c r="G16" s="253"/>
      <c r="H16" s="7"/>
    </row>
    <row r="17" spans="1:8" s="1" customFormat="1" ht="18.75">
      <c r="A17" s="246" t="s">
        <v>4</v>
      </c>
      <c r="B17" s="246"/>
      <c r="C17" s="246"/>
      <c r="D17" s="246"/>
      <c r="E17" s="246"/>
      <c r="F17" s="246"/>
      <c r="G17" s="246"/>
      <c r="H17" s="12"/>
    </row>
    <row r="18" spans="1:8" s="1" customFormat="1" ht="36" customHeight="1">
      <c r="A18" s="80" t="s">
        <v>163</v>
      </c>
      <c r="B18" s="247"/>
      <c r="C18" s="247"/>
      <c r="D18" s="247"/>
      <c r="E18" s="247"/>
      <c r="F18" s="247"/>
      <c r="G18" s="247"/>
      <c r="H18" s="12"/>
    </row>
    <row r="19" spans="1:8" ht="15.75">
      <c r="A19" s="13" t="s">
        <v>5</v>
      </c>
      <c r="B19" s="248" t="s">
        <v>6</v>
      </c>
      <c r="C19" s="249"/>
      <c r="D19" s="250" t="s">
        <v>7</v>
      </c>
      <c r="E19" s="250"/>
      <c r="F19" s="250" t="s">
        <v>8</v>
      </c>
      <c r="G19" s="250"/>
      <c r="H19" s="7"/>
    </row>
    <row r="20" spans="1:8" ht="39.75" customHeight="1">
      <c r="A20" s="14">
        <v>1</v>
      </c>
      <c r="B20" s="251" t="s">
        <v>147</v>
      </c>
      <c r="C20" s="252"/>
      <c r="D20" s="133" t="s">
        <v>109</v>
      </c>
      <c r="E20" s="133"/>
      <c r="F20" s="158" t="s">
        <v>151</v>
      </c>
      <c r="G20" s="159"/>
      <c r="H20" s="7"/>
    </row>
    <row r="21" spans="1:8" ht="39.75" customHeight="1">
      <c r="A21" s="14">
        <v>2</v>
      </c>
      <c r="B21" s="239" t="s">
        <v>110</v>
      </c>
      <c r="C21" s="240"/>
      <c r="D21" s="133" t="s">
        <v>111</v>
      </c>
      <c r="E21" s="133"/>
      <c r="F21" s="241" t="s">
        <v>112</v>
      </c>
      <c r="G21" s="242"/>
      <c r="H21" s="7"/>
    </row>
    <row r="22" spans="1:8" ht="39.75" customHeight="1">
      <c r="A22" s="14">
        <v>3</v>
      </c>
      <c r="B22" s="239" t="s">
        <v>113</v>
      </c>
      <c r="C22" s="239"/>
      <c r="D22" s="133" t="s">
        <v>114</v>
      </c>
      <c r="E22" s="133"/>
      <c r="F22" s="241" t="s">
        <v>115</v>
      </c>
      <c r="G22" s="242"/>
      <c r="H22" s="7"/>
    </row>
    <row r="23" spans="1:8" ht="39.75" customHeight="1">
      <c r="A23" s="14">
        <v>4</v>
      </c>
      <c r="B23" s="239" t="s">
        <v>116</v>
      </c>
      <c r="C23" s="239"/>
      <c r="D23" s="133" t="s">
        <v>150</v>
      </c>
      <c r="E23" s="133"/>
      <c r="F23" s="241" t="s">
        <v>117</v>
      </c>
      <c r="G23" s="242"/>
      <c r="H23" s="7"/>
    </row>
    <row r="24" spans="1:8" ht="39.75" customHeight="1">
      <c r="A24" s="14">
        <v>5</v>
      </c>
      <c r="B24" s="239" t="s">
        <v>148</v>
      </c>
      <c r="C24" s="239"/>
      <c r="D24" s="133" t="s">
        <v>152</v>
      </c>
      <c r="E24" s="133"/>
      <c r="F24" s="158" t="s">
        <v>118</v>
      </c>
      <c r="G24" s="159"/>
      <c r="H24" s="7"/>
    </row>
    <row r="25" spans="1:8" ht="39.75" customHeight="1">
      <c r="A25" s="14">
        <v>6</v>
      </c>
      <c r="B25" s="239" t="s">
        <v>149</v>
      </c>
      <c r="C25" s="239"/>
      <c r="D25" s="133" t="s">
        <v>153</v>
      </c>
      <c r="E25" s="133"/>
      <c r="F25" s="241" t="s">
        <v>154</v>
      </c>
      <c r="G25" s="242"/>
      <c r="H25" s="7"/>
    </row>
    <row r="26" spans="1:8" ht="15.75">
      <c r="A26" s="243" t="s">
        <v>9</v>
      </c>
      <c r="B26" s="243"/>
      <c r="C26" s="243"/>
      <c r="D26" s="243"/>
      <c r="E26" s="244" t="s">
        <v>119</v>
      </c>
      <c r="F26" s="244"/>
      <c r="G26" s="244"/>
      <c r="H26" s="7"/>
    </row>
    <row r="27" spans="1:8" ht="15.75" customHeight="1">
      <c r="A27" s="245" t="s">
        <v>10</v>
      </c>
      <c r="B27" s="245"/>
      <c r="C27" s="245"/>
      <c r="D27" s="245"/>
      <c r="E27" s="244" t="s">
        <v>159</v>
      </c>
      <c r="F27" s="244"/>
      <c r="G27" s="244"/>
      <c r="H27" s="7"/>
    </row>
    <row r="28" spans="1:8" ht="15.75" customHeight="1">
      <c r="A28" s="245" t="s">
        <v>11</v>
      </c>
      <c r="B28" s="245"/>
      <c r="C28" s="245"/>
      <c r="D28" s="245"/>
      <c r="E28" s="244" t="s">
        <v>159</v>
      </c>
      <c r="F28" s="244"/>
      <c r="G28" s="244"/>
      <c r="H28" s="7"/>
    </row>
    <row r="29" spans="1:8" ht="15.75" customHeight="1">
      <c r="A29" s="245" t="s">
        <v>12</v>
      </c>
      <c r="B29" s="245"/>
      <c r="C29" s="245"/>
      <c r="D29" s="245"/>
      <c r="E29" s="244" t="s">
        <v>160</v>
      </c>
      <c r="F29" s="244"/>
      <c r="G29" s="244"/>
      <c r="H29" s="7"/>
    </row>
    <row r="30" spans="1:8" ht="18.75">
      <c r="A30" s="246" t="s">
        <v>13</v>
      </c>
      <c r="B30" s="246"/>
      <c r="C30" s="246"/>
      <c r="D30" s="246"/>
      <c r="E30" s="246"/>
      <c r="F30" s="246"/>
      <c r="G30" s="246"/>
      <c r="H30" s="7"/>
    </row>
    <row r="31" spans="1:8" ht="16.5">
      <c r="A31" s="173" t="s">
        <v>14</v>
      </c>
      <c r="B31" s="173"/>
      <c r="C31" s="173"/>
      <c r="D31" s="173"/>
      <c r="E31" s="173"/>
      <c r="F31" s="173"/>
      <c r="G31" s="173"/>
      <c r="H31" s="7"/>
    </row>
    <row r="32" spans="1:8" ht="47.25" customHeight="1">
      <c r="A32" s="254" t="s">
        <v>166</v>
      </c>
      <c r="B32" s="255"/>
      <c r="C32" s="255"/>
      <c r="D32" s="255"/>
      <c r="E32" s="255"/>
      <c r="F32" s="255"/>
      <c r="G32" s="255"/>
      <c r="H32" s="7"/>
    </row>
    <row r="33" spans="1:8" ht="31.5">
      <c r="A33" s="17" t="s">
        <v>15</v>
      </c>
      <c r="B33" s="256" t="s">
        <v>16</v>
      </c>
      <c r="C33" s="256"/>
      <c r="D33" s="17" t="s">
        <v>17</v>
      </c>
      <c r="E33" s="256" t="s">
        <v>18</v>
      </c>
      <c r="F33" s="256"/>
      <c r="G33" s="18" t="s">
        <v>19</v>
      </c>
      <c r="H33" s="7"/>
    </row>
    <row r="34" spans="1:8" ht="72" customHeight="1">
      <c r="A34" s="16" t="s">
        <v>20</v>
      </c>
      <c r="B34" s="107"/>
      <c r="C34" s="107"/>
      <c r="D34" s="39" t="s">
        <v>145</v>
      </c>
      <c r="E34" s="206"/>
      <c r="F34" s="207"/>
      <c r="G34" s="33"/>
      <c r="H34" s="7"/>
    </row>
    <row r="35" spans="1:8" ht="78.75" customHeight="1">
      <c r="A35" s="255" t="s">
        <v>21</v>
      </c>
      <c r="B35" s="255"/>
      <c r="C35" s="255"/>
      <c r="D35" s="255"/>
      <c r="E35" s="255"/>
      <c r="F35" s="255"/>
      <c r="G35" s="255"/>
      <c r="H35" s="7"/>
    </row>
    <row r="36" spans="1:8" ht="18.75">
      <c r="A36" s="246" t="s">
        <v>22</v>
      </c>
      <c r="B36" s="246"/>
      <c r="C36" s="246"/>
      <c r="D36" s="246"/>
      <c r="E36" s="246"/>
      <c r="F36" s="246"/>
      <c r="G36" s="246"/>
      <c r="H36" s="7"/>
    </row>
    <row r="37" spans="1:8" ht="16.5">
      <c r="A37" s="173" t="s">
        <v>23</v>
      </c>
      <c r="B37" s="173"/>
      <c r="C37" s="173"/>
      <c r="D37" s="173"/>
      <c r="E37" s="173"/>
      <c r="F37" s="173"/>
      <c r="G37" s="173"/>
      <c r="H37" s="7"/>
    </row>
    <row r="38" spans="1:8" ht="15.75">
      <c r="A38" s="19" t="s">
        <v>24</v>
      </c>
      <c r="B38" s="106" t="s">
        <v>25</v>
      </c>
      <c r="C38" s="106"/>
      <c r="D38" s="106"/>
      <c r="E38" s="106" t="s">
        <v>167</v>
      </c>
      <c r="F38" s="106"/>
      <c r="G38" s="106"/>
      <c r="H38" s="7"/>
    </row>
    <row r="39" spans="1:8" ht="15.75" customHeight="1">
      <c r="A39" s="16" t="s">
        <v>26</v>
      </c>
      <c r="B39" s="229" t="s">
        <v>155</v>
      </c>
      <c r="C39" s="230"/>
      <c r="D39" s="231"/>
      <c r="E39" s="95" t="s">
        <v>144</v>
      </c>
      <c r="F39" s="232"/>
      <c r="G39" s="96"/>
      <c r="H39" s="7"/>
    </row>
    <row r="40" spans="1:8" ht="15.75" customHeight="1">
      <c r="A40" s="16" t="s">
        <v>27</v>
      </c>
      <c r="B40" s="229" t="s">
        <v>155</v>
      </c>
      <c r="C40" s="230"/>
      <c r="D40" s="231"/>
      <c r="E40" s="233"/>
      <c r="F40" s="234"/>
      <c r="G40" s="235"/>
      <c r="H40" s="7"/>
    </row>
    <row r="41" spans="1:8" ht="15.75" customHeight="1">
      <c r="A41" s="16" t="s">
        <v>28</v>
      </c>
      <c r="B41" s="229" t="s">
        <v>155</v>
      </c>
      <c r="C41" s="230"/>
      <c r="D41" s="231"/>
      <c r="E41" s="233"/>
      <c r="F41" s="234"/>
      <c r="G41" s="235"/>
      <c r="H41" s="7"/>
    </row>
    <row r="42" spans="1:8" ht="15.75">
      <c r="A42" s="16" t="s">
        <v>29</v>
      </c>
      <c r="B42" s="229" t="s">
        <v>155</v>
      </c>
      <c r="C42" s="230"/>
      <c r="D42" s="231"/>
      <c r="E42" s="233"/>
      <c r="F42" s="234"/>
      <c r="G42" s="235"/>
      <c r="H42" s="7"/>
    </row>
    <row r="43" spans="1:8" ht="15.75">
      <c r="A43" s="16" t="s">
        <v>30</v>
      </c>
      <c r="B43" s="229" t="s">
        <v>155</v>
      </c>
      <c r="C43" s="230"/>
      <c r="D43" s="231"/>
      <c r="E43" s="233"/>
      <c r="F43" s="234"/>
      <c r="G43" s="235"/>
      <c r="H43" s="7"/>
    </row>
    <row r="44" spans="1:8" ht="15.75">
      <c r="A44" s="16" t="s">
        <v>31</v>
      </c>
      <c r="B44" s="229" t="s">
        <v>155</v>
      </c>
      <c r="C44" s="230"/>
      <c r="D44" s="231"/>
      <c r="E44" s="233"/>
      <c r="F44" s="234"/>
      <c r="G44" s="235"/>
      <c r="H44" s="7"/>
    </row>
    <row r="45" spans="1:8" ht="15.75">
      <c r="A45" s="16" t="s">
        <v>32</v>
      </c>
      <c r="B45" s="229" t="s">
        <v>155</v>
      </c>
      <c r="C45" s="230"/>
      <c r="D45" s="231"/>
      <c r="E45" s="233"/>
      <c r="F45" s="234"/>
      <c r="G45" s="235"/>
      <c r="H45" s="7"/>
    </row>
    <row r="46" spans="1:8" ht="15.75">
      <c r="A46" s="16" t="s">
        <v>33</v>
      </c>
      <c r="B46" s="229" t="s">
        <v>155</v>
      </c>
      <c r="C46" s="230"/>
      <c r="D46" s="231"/>
      <c r="E46" s="233"/>
      <c r="F46" s="234"/>
      <c r="G46" s="235"/>
      <c r="H46" s="7"/>
    </row>
    <row r="47" spans="1:8" ht="31.5" customHeight="1">
      <c r="A47" s="16" t="s">
        <v>34</v>
      </c>
      <c r="B47" s="229" t="s">
        <v>155</v>
      </c>
      <c r="C47" s="230"/>
      <c r="D47" s="231"/>
      <c r="E47" s="236"/>
      <c r="F47" s="237"/>
      <c r="G47" s="238"/>
      <c r="H47" s="7"/>
    </row>
    <row r="48" spans="1:8" ht="15.75">
      <c r="A48" s="16" t="s">
        <v>35</v>
      </c>
      <c r="B48" s="229"/>
      <c r="C48" s="230"/>
      <c r="D48" s="231"/>
      <c r="E48" s="107"/>
      <c r="F48" s="107"/>
      <c r="G48" s="107"/>
      <c r="H48" s="7"/>
    </row>
    <row r="49" spans="1:8" ht="15.75">
      <c r="A49" s="16" t="s">
        <v>36</v>
      </c>
      <c r="B49" s="229"/>
      <c r="C49" s="230"/>
      <c r="D49" s="231"/>
      <c r="E49" s="107"/>
      <c r="F49" s="107"/>
      <c r="G49" s="107"/>
      <c r="H49" s="7"/>
    </row>
    <row r="50" spans="1:8" ht="15.75">
      <c r="A50" s="16" t="s">
        <v>37</v>
      </c>
      <c r="B50" s="229"/>
      <c r="C50" s="230"/>
      <c r="D50" s="231"/>
      <c r="E50" s="107"/>
      <c r="F50" s="107"/>
      <c r="G50" s="107"/>
      <c r="H50" s="7"/>
    </row>
    <row r="51" spans="1:8" ht="45.75" customHeight="1">
      <c r="A51" s="75" t="s">
        <v>38</v>
      </c>
      <c r="B51" s="76"/>
      <c r="C51" s="76"/>
      <c r="D51" s="76"/>
      <c r="E51" s="76"/>
      <c r="F51" s="76"/>
      <c r="G51" s="76"/>
      <c r="H51" s="7"/>
    </row>
    <row r="52" spans="1:8" ht="16.5">
      <c r="A52" s="173" t="s">
        <v>39</v>
      </c>
      <c r="B52" s="173"/>
      <c r="C52" s="173"/>
      <c r="D52" s="173"/>
      <c r="E52" s="173"/>
      <c r="F52" s="173"/>
      <c r="G52" s="173"/>
      <c r="H52" s="7"/>
    </row>
    <row r="53" spans="1:8" ht="15.75">
      <c r="A53" s="19" t="s">
        <v>24</v>
      </c>
      <c r="B53" s="106" t="s">
        <v>40</v>
      </c>
      <c r="C53" s="106"/>
      <c r="D53" s="106"/>
      <c r="E53" s="78" t="s">
        <v>156</v>
      </c>
      <c r="F53" s="78"/>
      <c r="G53" s="78"/>
      <c r="H53" s="7"/>
    </row>
    <row r="54" spans="1:8" ht="15.75" customHeight="1">
      <c r="A54" s="16" t="s">
        <v>26</v>
      </c>
      <c r="B54" s="229" t="s">
        <v>155</v>
      </c>
      <c r="C54" s="230"/>
      <c r="D54" s="231"/>
      <c r="E54" s="95" t="s">
        <v>157</v>
      </c>
      <c r="F54" s="232"/>
      <c r="G54" s="96"/>
      <c r="H54" s="7"/>
    </row>
    <row r="55" spans="1:8" ht="15.75">
      <c r="A55" s="16" t="s">
        <v>27</v>
      </c>
      <c r="B55" s="229" t="s">
        <v>155</v>
      </c>
      <c r="C55" s="230"/>
      <c r="D55" s="231"/>
      <c r="E55" s="233"/>
      <c r="F55" s="234"/>
      <c r="G55" s="235"/>
      <c r="H55" s="7"/>
    </row>
    <row r="56" spans="1:8" ht="15.75">
      <c r="A56" s="16" t="s">
        <v>28</v>
      </c>
      <c r="B56" s="229" t="s">
        <v>155</v>
      </c>
      <c r="C56" s="230"/>
      <c r="D56" s="231"/>
      <c r="E56" s="233"/>
      <c r="F56" s="234"/>
      <c r="G56" s="235"/>
      <c r="H56" s="7"/>
    </row>
    <row r="57" spans="1:8" ht="15.75">
      <c r="A57" s="16" t="s">
        <v>29</v>
      </c>
      <c r="B57" s="229" t="s">
        <v>155</v>
      </c>
      <c r="C57" s="230"/>
      <c r="D57" s="231"/>
      <c r="E57" s="233"/>
      <c r="F57" s="234"/>
      <c r="G57" s="235"/>
      <c r="H57" s="7"/>
    </row>
    <row r="58" spans="1:8" ht="15.75">
      <c r="A58" s="16" t="s">
        <v>30</v>
      </c>
      <c r="B58" s="229" t="s">
        <v>155</v>
      </c>
      <c r="C58" s="230"/>
      <c r="D58" s="231"/>
      <c r="E58" s="233"/>
      <c r="F58" s="234"/>
      <c r="G58" s="235"/>
      <c r="H58" s="7"/>
    </row>
    <row r="59" spans="1:8" ht="15.75">
      <c r="A59" s="16" t="s">
        <v>31</v>
      </c>
      <c r="B59" s="229" t="s">
        <v>155</v>
      </c>
      <c r="C59" s="230"/>
      <c r="D59" s="231"/>
      <c r="E59" s="233"/>
      <c r="F59" s="234"/>
      <c r="G59" s="235"/>
      <c r="H59" s="7"/>
    </row>
    <row r="60" spans="1:8" ht="15.75">
      <c r="A60" s="16" t="s">
        <v>32</v>
      </c>
      <c r="B60" s="229" t="s">
        <v>155</v>
      </c>
      <c r="C60" s="230"/>
      <c r="D60" s="231"/>
      <c r="E60" s="233"/>
      <c r="F60" s="234"/>
      <c r="G60" s="235"/>
      <c r="H60" s="7"/>
    </row>
    <row r="61" spans="1:8" ht="15.75">
      <c r="A61" s="16" t="s">
        <v>33</v>
      </c>
      <c r="B61" s="229" t="s">
        <v>155</v>
      </c>
      <c r="C61" s="230"/>
      <c r="D61" s="231"/>
      <c r="E61" s="233"/>
      <c r="F61" s="234"/>
      <c r="G61" s="235"/>
      <c r="H61" s="7"/>
    </row>
    <row r="62" spans="1:8" ht="19.5" customHeight="1">
      <c r="A62" s="16" t="s">
        <v>41</v>
      </c>
      <c r="B62" s="229" t="s">
        <v>155</v>
      </c>
      <c r="C62" s="230"/>
      <c r="D62" s="231"/>
      <c r="E62" s="236"/>
      <c r="F62" s="237"/>
      <c r="G62" s="238"/>
      <c r="H62" s="7"/>
    </row>
    <row r="63" spans="1:8" ht="15.75">
      <c r="A63" s="16" t="s">
        <v>35</v>
      </c>
      <c r="B63" s="107"/>
      <c r="C63" s="107"/>
      <c r="D63" s="107"/>
      <c r="E63" s="107"/>
      <c r="F63" s="107"/>
      <c r="G63" s="107"/>
      <c r="H63" s="7"/>
    </row>
    <row r="64" spans="1:8" ht="15.75">
      <c r="A64" s="16" t="s">
        <v>36</v>
      </c>
      <c r="B64" s="107"/>
      <c r="C64" s="107"/>
      <c r="D64" s="107"/>
      <c r="E64" s="107"/>
      <c r="F64" s="107"/>
      <c r="G64" s="107"/>
      <c r="H64" s="7"/>
    </row>
    <row r="65" spans="1:8" ht="15.75">
      <c r="A65" s="16" t="s">
        <v>37</v>
      </c>
      <c r="B65" s="107"/>
      <c r="C65" s="107"/>
      <c r="D65" s="107"/>
      <c r="E65" s="107"/>
      <c r="F65" s="107"/>
      <c r="G65" s="107"/>
      <c r="H65" s="7"/>
    </row>
    <row r="66" spans="1:8" ht="48" customHeight="1">
      <c r="A66" s="75" t="s">
        <v>38</v>
      </c>
      <c r="B66" s="76"/>
      <c r="C66" s="76"/>
      <c r="D66" s="76"/>
      <c r="E66" s="76"/>
      <c r="F66" s="76"/>
      <c r="G66" s="76"/>
      <c r="H66" s="7"/>
    </row>
    <row r="67" spans="1:8" ht="16.5">
      <c r="A67" s="173" t="s">
        <v>42</v>
      </c>
      <c r="B67" s="173"/>
      <c r="C67" s="173"/>
      <c r="D67" s="173"/>
      <c r="E67" s="173"/>
      <c r="F67" s="173"/>
      <c r="G67" s="173"/>
      <c r="H67" s="7"/>
    </row>
    <row r="68" spans="1:8" ht="15.75">
      <c r="A68" s="21" t="s">
        <v>24</v>
      </c>
      <c r="B68" s="21" t="s">
        <v>43</v>
      </c>
      <c r="C68" s="78" t="s">
        <v>44</v>
      </c>
      <c r="D68" s="78"/>
      <c r="E68" s="78" t="s">
        <v>45</v>
      </c>
      <c r="F68" s="78"/>
      <c r="G68" s="21" t="s">
        <v>46</v>
      </c>
      <c r="H68" s="7"/>
    </row>
    <row r="69" spans="1:8" ht="45">
      <c r="A69" s="10" t="s">
        <v>26</v>
      </c>
      <c r="B69" s="10">
        <v>2</v>
      </c>
      <c r="C69" s="82">
        <v>2</v>
      </c>
      <c r="D69" s="84"/>
      <c r="E69" s="76"/>
      <c r="F69" s="76"/>
      <c r="G69" s="40" t="s">
        <v>158</v>
      </c>
      <c r="H69" s="7"/>
    </row>
    <row r="70" spans="1:8" ht="15.75" customHeight="1">
      <c r="A70" s="10" t="s">
        <v>27</v>
      </c>
      <c r="B70" s="10">
        <v>0</v>
      </c>
      <c r="C70" s="82">
        <v>0</v>
      </c>
      <c r="D70" s="84"/>
      <c r="E70" s="108" t="s">
        <v>168</v>
      </c>
      <c r="F70" s="109"/>
      <c r="G70" s="171" t="s">
        <v>173</v>
      </c>
      <c r="H70" s="7"/>
    </row>
    <row r="71" spans="1:8" ht="15.75">
      <c r="A71" s="10" t="s">
        <v>28</v>
      </c>
      <c r="B71" s="10">
        <v>0</v>
      </c>
      <c r="C71" s="82">
        <v>0</v>
      </c>
      <c r="D71" s="84"/>
      <c r="E71" s="110"/>
      <c r="F71" s="111"/>
      <c r="G71" s="172"/>
      <c r="H71" s="7"/>
    </row>
    <row r="72" spans="1:8" ht="15.75" customHeight="1">
      <c r="A72" s="10" t="s">
        <v>29</v>
      </c>
      <c r="B72" s="10">
        <v>0</v>
      </c>
      <c r="C72" s="82">
        <v>0</v>
      </c>
      <c r="D72" s="84"/>
      <c r="E72" s="110"/>
      <c r="F72" s="111"/>
      <c r="G72" s="172"/>
      <c r="H72" s="7"/>
    </row>
    <row r="73" spans="1:8" ht="15.75">
      <c r="A73" s="10" t="s">
        <v>30</v>
      </c>
      <c r="B73" s="10">
        <v>0</v>
      </c>
      <c r="C73" s="82">
        <v>0</v>
      </c>
      <c r="D73" s="84"/>
      <c r="E73" s="110"/>
      <c r="F73" s="111"/>
      <c r="G73" s="172"/>
      <c r="H73" s="7"/>
    </row>
    <row r="74" spans="1:8" ht="15.75">
      <c r="A74" s="10" t="s">
        <v>31</v>
      </c>
      <c r="B74" s="10">
        <v>0</v>
      </c>
      <c r="C74" s="82">
        <v>0</v>
      </c>
      <c r="D74" s="84"/>
      <c r="E74" s="112"/>
      <c r="F74" s="113"/>
      <c r="G74" s="181"/>
      <c r="H74" s="7"/>
    </row>
    <row r="75" spans="1:8" ht="15.75">
      <c r="A75" s="10" t="s">
        <v>32</v>
      </c>
      <c r="B75" s="10">
        <v>1</v>
      </c>
      <c r="C75" s="82">
        <v>1</v>
      </c>
      <c r="D75" s="84"/>
      <c r="E75" s="76"/>
      <c r="F75" s="76"/>
      <c r="G75" s="171" t="s">
        <v>173</v>
      </c>
      <c r="H75" s="7"/>
    </row>
    <row r="76" spans="1:8" ht="15.75">
      <c r="A76" s="10" t="s">
        <v>33</v>
      </c>
      <c r="B76" s="10">
        <v>1</v>
      </c>
      <c r="C76" s="82">
        <v>1</v>
      </c>
      <c r="D76" s="84"/>
      <c r="E76" s="76"/>
      <c r="F76" s="76"/>
      <c r="G76" s="224"/>
      <c r="H76" s="7"/>
    </row>
    <row r="77" spans="1:8" ht="15.75">
      <c r="A77" s="10" t="s">
        <v>41</v>
      </c>
      <c r="B77" s="10">
        <v>0</v>
      </c>
      <c r="C77" s="82">
        <v>0</v>
      </c>
      <c r="D77" s="84"/>
      <c r="E77" s="76"/>
      <c r="F77" s="76"/>
      <c r="G77" s="10"/>
      <c r="H77" s="7"/>
    </row>
    <row r="78" spans="1:8" ht="15.75">
      <c r="A78" s="10" t="s">
        <v>35</v>
      </c>
      <c r="B78" s="10"/>
      <c r="C78" s="206"/>
      <c r="D78" s="207"/>
      <c r="E78" s="76"/>
      <c r="F78" s="76"/>
      <c r="G78" s="10"/>
      <c r="H78" s="7"/>
    </row>
    <row r="79" spans="1:8" ht="15.75">
      <c r="A79" s="10" t="s">
        <v>36</v>
      </c>
      <c r="B79" s="10"/>
      <c r="C79" s="206"/>
      <c r="D79" s="207"/>
      <c r="E79" s="76"/>
      <c r="F79" s="76"/>
      <c r="G79" s="10"/>
      <c r="H79" s="7"/>
    </row>
    <row r="80" spans="1:8" ht="15.75">
      <c r="A80" s="10" t="s">
        <v>37</v>
      </c>
      <c r="B80" s="10"/>
      <c r="C80" s="206"/>
      <c r="D80" s="207"/>
      <c r="E80" s="76"/>
      <c r="F80" s="76"/>
      <c r="G80" s="10"/>
      <c r="H80" s="7"/>
    </row>
    <row r="81" spans="1:8" ht="47.25" customHeight="1">
      <c r="A81" s="75" t="s">
        <v>38</v>
      </c>
      <c r="B81" s="76"/>
      <c r="C81" s="76"/>
      <c r="D81" s="76"/>
      <c r="E81" s="76"/>
      <c r="F81" s="76"/>
      <c r="G81" s="76"/>
      <c r="H81" s="7"/>
    </row>
    <row r="82" spans="1:8" ht="36.75" customHeight="1">
      <c r="A82" s="271" t="s">
        <v>47</v>
      </c>
      <c r="B82" s="271"/>
      <c r="C82" s="271"/>
      <c r="D82" s="271"/>
      <c r="E82" s="271"/>
      <c r="F82" s="271"/>
      <c r="G82" s="271"/>
      <c r="H82" s="7"/>
    </row>
    <row r="83" spans="1:8" ht="31.5">
      <c r="A83" s="21" t="s">
        <v>48</v>
      </c>
      <c r="B83" s="177" t="s">
        <v>49</v>
      </c>
      <c r="C83" s="178"/>
      <c r="D83" s="41" t="s">
        <v>50</v>
      </c>
      <c r="E83" s="177" t="s">
        <v>51</v>
      </c>
      <c r="F83" s="178"/>
      <c r="G83" s="19" t="s">
        <v>19</v>
      </c>
    </row>
    <row r="84" spans="1:8" ht="49.5" customHeight="1">
      <c r="A84" s="64" t="s">
        <v>427</v>
      </c>
      <c r="B84" s="225" t="s">
        <v>428</v>
      </c>
      <c r="C84" s="226"/>
      <c r="D84" s="263" t="s">
        <v>430</v>
      </c>
      <c r="E84" s="227" t="s">
        <v>432</v>
      </c>
      <c r="F84" s="228"/>
      <c r="G84" s="266" t="s">
        <v>433</v>
      </c>
    </row>
    <row r="85" spans="1:8" ht="49.5" customHeight="1">
      <c r="A85" s="64" t="s">
        <v>371</v>
      </c>
      <c r="B85" s="225" t="s">
        <v>429</v>
      </c>
      <c r="C85" s="226"/>
      <c r="D85" s="264"/>
      <c r="E85" s="225" t="s">
        <v>431</v>
      </c>
      <c r="F85" s="226"/>
      <c r="G85" s="267"/>
    </row>
    <row r="86" spans="1:8" ht="49.5" customHeight="1">
      <c r="A86" s="64" t="s">
        <v>434</v>
      </c>
      <c r="B86" s="225" t="s">
        <v>429</v>
      </c>
      <c r="C86" s="226"/>
      <c r="D86" s="265"/>
      <c r="E86" s="225" t="s">
        <v>435</v>
      </c>
      <c r="F86" s="226"/>
      <c r="G86" s="268"/>
    </row>
    <row r="87" spans="1:8" ht="48" customHeight="1">
      <c r="A87" s="75" t="s">
        <v>52</v>
      </c>
      <c r="B87" s="76"/>
      <c r="C87" s="76"/>
      <c r="D87" s="76"/>
      <c r="E87" s="76"/>
      <c r="F87" s="76"/>
      <c r="G87" s="76"/>
      <c r="H87" s="7"/>
    </row>
    <row r="88" spans="1:8" ht="16.5">
      <c r="A88" s="173" t="s">
        <v>53</v>
      </c>
      <c r="B88" s="173"/>
      <c r="C88" s="173"/>
      <c r="D88" s="173"/>
      <c r="E88" s="173"/>
      <c r="F88" s="173"/>
      <c r="G88" s="173"/>
      <c r="H88" s="7"/>
    </row>
    <row r="89" spans="1:8" ht="31.5">
      <c r="A89" s="21" t="s">
        <v>54</v>
      </c>
      <c r="B89" s="21" t="s">
        <v>55</v>
      </c>
      <c r="C89" s="22" t="s">
        <v>56</v>
      </c>
      <c r="D89" s="21" t="s">
        <v>57</v>
      </c>
      <c r="E89" s="21" t="s">
        <v>58</v>
      </c>
      <c r="F89" s="19" t="s">
        <v>59</v>
      </c>
      <c r="G89" s="21" t="s">
        <v>60</v>
      </c>
      <c r="H89" s="7"/>
    </row>
    <row r="90" spans="1:8" ht="93.75" customHeight="1" thickBot="1">
      <c r="A90" s="49">
        <v>453340</v>
      </c>
      <c r="B90" s="50">
        <v>252</v>
      </c>
      <c r="C90" s="51">
        <v>45609</v>
      </c>
      <c r="D90" s="52">
        <v>5280000</v>
      </c>
      <c r="E90" s="53" t="s">
        <v>234</v>
      </c>
      <c r="F90" s="54" t="s">
        <v>235</v>
      </c>
      <c r="G90" s="48" t="s">
        <v>236</v>
      </c>
      <c r="H90" s="7"/>
    </row>
    <row r="91" spans="1:8" ht="93.75" customHeight="1" thickBot="1">
      <c r="A91" s="55">
        <v>453342</v>
      </c>
      <c r="B91" s="54">
        <v>264</v>
      </c>
      <c r="C91" s="51">
        <v>45614</v>
      </c>
      <c r="D91" s="52">
        <v>13600000</v>
      </c>
      <c r="E91" s="53" t="s">
        <v>237</v>
      </c>
      <c r="F91" s="54" t="s">
        <v>235</v>
      </c>
      <c r="G91" s="48" t="s">
        <v>238</v>
      </c>
      <c r="H91" s="7"/>
    </row>
    <row r="92" spans="1:8" ht="93.75" customHeight="1" thickBot="1">
      <c r="A92" s="55">
        <v>444113</v>
      </c>
      <c r="B92" s="54">
        <v>245</v>
      </c>
      <c r="C92" s="51">
        <v>45609</v>
      </c>
      <c r="D92" s="52">
        <v>75636000</v>
      </c>
      <c r="E92" s="53" t="s">
        <v>239</v>
      </c>
      <c r="F92" s="54" t="s">
        <v>235</v>
      </c>
      <c r="G92" s="48" t="s">
        <v>240</v>
      </c>
      <c r="H92" s="7"/>
    </row>
    <row r="93" spans="1:8" ht="93.75" customHeight="1" thickBot="1">
      <c r="A93" s="55">
        <v>304578</v>
      </c>
      <c r="B93" s="54">
        <v>251</v>
      </c>
      <c r="C93" s="51">
        <v>45705</v>
      </c>
      <c r="D93" s="52">
        <v>32439400</v>
      </c>
      <c r="E93" s="53" t="s">
        <v>241</v>
      </c>
      <c r="F93" s="54" t="s">
        <v>235</v>
      </c>
      <c r="G93" s="53" t="s">
        <v>242</v>
      </c>
      <c r="H93" s="7"/>
    </row>
    <row r="94" spans="1:8" ht="93.75" customHeight="1" thickBot="1">
      <c r="A94" s="55">
        <v>304615</v>
      </c>
      <c r="B94" s="54">
        <v>361</v>
      </c>
      <c r="C94" s="51">
        <v>45658</v>
      </c>
      <c r="D94" s="52">
        <v>28812000</v>
      </c>
      <c r="E94" s="53" t="s">
        <v>243</v>
      </c>
      <c r="F94" s="54" t="s">
        <v>235</v>
      </c>
      <c r="G94" s="53" t="s">
        <v>242</v>
      </c>
      <c r="H94" s="7"/>
    </row>
    <row r="95" spans="1:8" ht="93.75" customHeight="1" thickBot="1">
      <c r="A95" s="56">
        <v>471164</v>
      </c>
      <c r="B95" s="54" t="s">
        <v>244</v>
      </c>
      <c r="C95" s="51">
        <v>45882</v>
      </c>
      <c r="D95" s="52">
        <v>300000000</v>
      </c>
      <c r="E95" s="53" t="s">
        <v>245</v>
      </c>
      <c r="F95" s="54" t="s">
        <v>235</v>
      </c>
      <c r="G95" s="48" t="s">
        <v>246</v>
      </c>
      <c r="H95" s="7"/>
    </row>
    <row r="96" spans="1:8" ht="93.75" customHeight="1" thickBot="1">
      <c r="A96" s="57">
        <v>464457</v>
      </c>
      <c r="B96" s="54">
        <v>534</v>
      </c>
      <c r="C96" s="51">
        <v>45916</v>
      </c>
      <c r="D96" s="52">
        <v>124604000</v>
      </c>
      <c r="E96" s="53" t="s">
        <v>247</v>
      </c>
      <c r="F96" s="54" t="s">
        <v>248</v>
      </c>
      <c r="G96" s="48" t="s">
        <v>249</v>
      </c>
      <c r="H96" s="7"/>
    </row>
    <row r="97" spans="1:8" ht="93.75" customHeight="1" thickBot="1">
      <c r="A97" s="55">
        <v>415212</v>
      </c>
      <c r="B97" s="54">
        <v>231</v>
      </c>
      <c r="C97" s="51">
        <v>45908</v>
      </c>
      <c r="D97" s="52">
        <v>3746000</v>
      </c>
      <c r="E97" s="53" t="s">
        <v>250</v>
      </c>
      <c r="F97" s="54" t="s">
        <v>248</v>
      </c>
      <c r="G97" s="53" t="s">
        <v>251</v>
      </c>
      <c r="H97" s="7"/>
    </row>
    <row r="98" spans="1:8" ht="16.5">
      <c r="A98" s="173" t="s">
        <v>61</v>
      </c>
      <c r="B98" s="173"/>
      <c r="C98" s="173"/>
      <c r="D98" s="173"/>
      <c r="E98" s="173"/>
      <c r="F98" s="173"/>
      <c r="G98" s="173"/>
      <c r="H98" s="7"/>
    </row>
    <row r="99" spans="1:8" ht="31.5">
      <c r="A99" s="177" t="s">
        <v>62</v>
      </c>
      <c r="B99" s="178"/>
      <c r="C99" s="21" t="s">
        <v>48</v>
      </c>
      <c r="D99" s="21" t="s">
        <v>63</v>
      </c>
      <c r="E99" s="21" t="s">
        <v>64</v>
      </c>
      <c r="F99" s="21" t="s">
        <v>65</v>
      </c>
      <c r="G99" s="19" t="s">
        <v>66</v>
      </c>
      <c r="H99" s="7"/>
    </row>
    <row r="100" spans="1:8" s="38" customFormat="1" ht="52.5" customHeight="1">
      <c r="A100" s="44">
        <v>111</v>
      </c>
      <c r="B100" s="44">
        <v>10</v>
      </c>
      <c r="C100" s="42" t="s">
        <v>175</v>
      </c>
      <c r="D100" s="45">
        <v>3355139124</v>
      </c>
      <c r="E100" s="46">
        <v>723284781</v>
      </c>
      <c r="F100" s="45">
        <f>D100-E100</f>
        <v>2631854343</v>
      </c>
      <c r="G100" s="171" t="s">
        <v>144</v>
      </c>
    </row>
    <row r="101" spans="1:8" s="38" customFormat="1" ht="52.5" customHeight="1">
      <c r="A101" s="44">
        <v>113</v>
      </c>
      <c r="B101" s="44">
        <v>10</v>
      </c>
      <c r="C101" s="43" t="s">
        <v>176</v>
      </c>
      <c r="D101" s="45">
        <v>53926800</v>
      </c>
      <c r="E101" s="46">
        <v>13481700</v>
      </c>
      <c r="F101" s="45">
        <f t="shared" ref="F101:F158" si="0">D101-E101</f>
        <v>40445100</v>
      </c>
      <c r="G101" s="172"/>
    </row>
    <row r="102" spans="1:8" s="38" customFormat="1" ht="52.5" customHeight="1">
      <c r="A102" s="44">
        <v>114</v>
      </c>
      <c r="B102" s="44">
        <v>10</v>
      </c>
      <c r="C102" s="42" t="s">
        <v>177</v>
      </c>
      <c r="D102" s="45">
        <v>284088827</v>
      </c>
      <c r="E102" s="46">
        <v>0</v>
      </c>
      <c r="F102" s="45">
        <f t="shared" si="0"/>
        <v>284088827</v>
      </c>
      <c r="G102" s="172"/>
    </row>
    <row r="103" spans="1:8" s="38" customFormat="1" ht="52.5" customHeight="1">
      <c r="A103" s="44">
        <v>123</v>
      </c>
      <c r="B103" s="44">
        <v>10</v>
      </c>
      <c r="C103" s="43" t="s">
        <v>178</v>
      </c>
      <c r="D103" s="45">
        <v>109972440</v>
      </c>
      <c r="E103" s="46">
        <v>21146620</v>
      </c>
      <c r="F103" s="45">
        <f t="shared" si="0"/>
        <v>88825820</v>
      </c>
      <c r="G103" s="172"/>
    </row>
    <row r="104" spans="1:8" s="38" customFormat="1" ht="52.5" customHeight="1">
      <c r="A104" s="44">
        <v>125</v>
      </c>
      <c r="B104" s="44">
        <v>10</v>
      </c>
      <c r="C104" s="43" t="s">
        <v>179</v>
      </c>
      <c r="D104" s="45">
        <v>83290914</v>
      </c>
      <c r="E104" s="46">
        <v>13894248</v>
      </c>
      <c r="F104" s="45">
        <f t="shared" si="0"/>
        <v>69396666</v>
      </c>
      <c r="G104" s="172"/>
    </row>
    <row r="105" spans="1:8" s="38" customFormat="1" ht="52.5" customHeight="1">
      <c r="A105" s="44">
        <v>131</v>
      </c>
      <c r="B105" s="44">
        <v>10</v>
      </c>
      <c r="C105" s="43" t="s">
        <v>180</v>
      </c>
      <c r="D105" s="45">
        <v>167898540</v>
      </c>
      <c r="E105" s="46">
        <v>0</v>
      </c>
      <c r="F105" s="45">
        <f t="shared" si="0"/>
        <v>167898540</v>
      </c>
      <c r="G105" s="172"/>
    </row>
    <row r="106" spans="1:8" s="38" customFormat="1" ht="52.5" customHeight="1">
      <c r="A106" s="44">
        <v>133</v>
      </c>
      <c r="B106" s="44">
        <v>10</v>
      </c>
      <c r="C106" s="43" t="s">
        <v>181</v>
      </c>
      <c r="D106" s="45">
        <v>745049234</v>
      </c>
      <c r="E106" s="46">
        <v>171522593</v>
      </c>
      <c r="F106" s="45">
        <f t="shared" si="0"/>
        <v>573526641</v>
      </c>
      <c r="G106" s="172"/>
    </row>
    <row r="107" spans="1:8" s="38" customFormat="1" ht="52.5" customHeight="1">
      <c r="A107" s="44">
        <v>137</v>
      </c>
      <c r="B107" s="44">
        <v>10</v>
      </c>
      <c r="C107" s="43" t="s">
        <v>182</v>
      </c>
      <c r="D107" s="45">
        <v>18200000</v>
      </c>
      <c r="E107" s="46">
        <v>3600000</v>
      </c>
      <c r="F107" s="45">
        <f t="shared" si="0"/>
        <v>14600000</v>
      </c>
      <c r="G107" s="172"/>
    </row>
    <row r="108" spans="1:8" s="38" customFormat="1" ht="52.5" customHeight="1">
      <c r="A108" s="44">
        <v>141</v>
      </c>
      <c r="B108" s="44">
        <v>10</v>
      </c>
      <c r="C108" s="43" t="s">
        <v>183</v>
      </c>
      <c r="D108" s="45">
        <v>432184021</v>
      </c>
      <c r="E108" s="46">
        <v>73216550</v>
      </c>
      <c r="F108" s="45">
        <f t="shared" si="0"/>
        <v>358967471</v>
      </c>
      <c r="G108" s="172"/>
    </row>
    <row r="109" spans="1:8" s="38" customFormat="1" ht="52.5" customHeight="1">
      <c r="A109" s="44">
        <v>144</v>
      </c>
      <c r="B109" s="44">
        <v>10</v>
      </c>
      <c r="C109" s="43" t="s">
        <v>184</v>
      </c>
      <c r="D109" s="45">
        <v>1246908817</v>
      </c>
      <c r="E109" s="46">
        <v>210747669</v>
      </c>
      <c r="F109" s="45">
        <f t="shared" si="0"/>
        <v>1036161148</v>
      </c>
      <c r="G109" s="172"/>
    </row>
    <row r="110" spans="1:8" s="38" customFormat="1" ht="52.5" customHeight="1">
      <c r="A110" s="44">
        <v>145</v>
      </c>
      <c r="B110" s="44">
        <v>10</v>
      </c>
      <c r="C110" s="43" t="s">
        <v>185</v>
      </c>
      <c r="D110" s="45">
        <v>948663795</v>
      </c>
      <c r="E110" s="46">
        <v>168789507</v>
      </c>
      <c r="F110" s="45">
        <f t="shared" si="0"/>
        <v>779874288</v>
      </c>
      <c r="G110" s="172"/>
    </row>
    <row r="111" spans="1:8" s="38" customFormat="1" ht="52.5" customHeight="1">
      <c r="A111" s="44">
        <v>191</v>
      </c>
      <c r="B111" s="44">
        <v>10</v>
      </c>
      <c r="C111" s="43" t="s">
        <v>186</v>
      </c>
      <c r="D111" s="45">
        <v>240000000</v>
      </c>
      <c r="E111" s="46">
        <v>60000000</v>
      </c>
      <c r="F111" s="45">
        <f t="shared" si="0"/>
        <v>180000000</v>
      </c>
      <c r="G111" s="172"/>
    </row>
    <row r="112" spans="1:8" s="38" customFormat="1" ht="52.5" customHeight="1">
      <c r="A112" s="44">
        <v>199</v>
      </c>
      <c r="B112" s="44">
        <v>10</v>
      </c>
      <c r="C112" s="43" t="s">
        <v>187</v>
      </c>
      <c r="D112" s="45">
        <v>179819005</v>
      </c>
      <c r="E112" s="46">
        <v>39032073</v>
      </c>
      <c r="F112" s="45">
        <f t="shared" si="0"/>
        <v>140786932</v>
      </c>
      <c r="G112" s="172"/>
    </row>
    <row r="113" spans="1:7" s="38" customFormat="1" ht="52.5" customHeight="1">
      <c r="A113" s="44">
        <v>211</v>
      </c>
      <c r="B113" s="44">
        <v>10</v>
      </c>
      <c r="C113" s="43" t="s">
        <v>188</v>
      </c>
      <c r="D113" s="45">
        <v>35500000</v>
      </c>
      <c r="E113" s="46">
        <v>8264000</v>
      </c>
      <c r="F113" s="45">
        <f t="shared" si="0"/>
        <v>27236000</v>
      </c>
      <c r="G113" s="172"/>
    </row>
    <row r="114" spans="1:7" s="38" customFormat="1" ht="52.5" customHeight="1">
      <c r="A114" s="44">
        <v>212</v>
      </c>
      <c r="B114" s="44">
        <v>10</v>
      </c>
      <c r="C114" s="43" t="s">
        <v>189</v>
      </c>
      <c r="D114" s="45">
        <v>2300000</v>
      </c>
      <c r="E114" s="46">
        <v>470000</v>
      </c>
      <c r="F114" s="45">
        <f t="shared" si="0"/>
        <v>1830000</v>
      </c>
      <c r="G114" s="172"/>
    </row>
    <row r="115" spans="1:7" s="38" customFormat="1" ht="52.5" customHeight="1">
      <c r="A115" s="44">
        <v>214</v>
      </c>
      <c r="B115" s="44">
        <v>10</v>
      </c>
      <c r="C115" s="43" t="s">
        <v>190</v>
      </c>
      <c r="D115" s="45">
        <v>39600000</v>
      </c>
      <c r="E115" s="46">
        <v>12908655</v>
      </c>
      <c r="F115" s="45">
        <f t="shared" si="0"/>
        <v>26691345</v>
      </c>
      <c r="G115" s="172" t="s">
        <v>322</v>
      </c>
    </row>
    <row r="116" spans="1:7" s="38" customFormat="1" ht="52.5" customHeight="1">
      <c r="A116" s="44">
        <v>221</v>
      </c>
      <c r="B116" s="44">
        <v>10</v>
      </c>
      <c r="C116" s="43" t="s">
        <v>191</v>
      </c>
      <c r="D116" s="45">
        <v>2543333</v>
      </c>
      <c r="E116" s="46">
        <v>0</v>
      </c>
      <c r="F116" s="45">
        <f t="shared" si="0"/>
        <v>2543333</v>
      </c>
      <c r="G116" s="172"/>
    </row>
    <row r="117" spans="1:7" s="38" customFormat="1" ht="52.5" customHeight="1">
      <c r="A117" s="44">
        <v>223</v>
      </c>
      <c r="B117" s="44">
        <v>10</v>
      </c>
      <c r="C117" s="43" t="s">
        <v>192</v>
      </c>
      <c r="D117" s="45">
        <v>1700000</v>
      </c>
      <c r="E117" s="46">
        <v>0</v>
      </c>
      <c r="F117" s="45">
        <f t="shared" si="0"/>
        <v>1700000</v>
      </c>
      <c r="G117" s="172"/>
    </row>
    <row r="118" spans="1:7" s="38" customFormat="1" ht="52.5" customHeight="1">
      <c r="A118" s="44">
        <v>231</v>
      </c>
      <c r="B118" s="44">
        <v>10</v>
      </c>
      <c r="C118" s="43" t="s">
        <v>193</v>
      </c>
      <c r="D118" s="45">
        <v>100911424</v>
      </c>
      <c r="E118" s="46">
        <v>8258000</v>
      </c>
      <c r="F118" s="45">
        <f t="shared" si="0"/>
        <v>92653424</v>
      </c>
      <c r="G118" s="172"/>
    </row>
    <row r="119" spans="1:7" s="38" customFormat="1" ht="52.5" customHeight="1">
      <c r="A119" s="44">
        <v>232</v>
      </c>
      <c r="B119" s="44">
        <v>10</v>
      </c>
      <c r="C119" s="43" t="s">
        <v>194</v>
      </c>
      <c r="D119" s="45">
        <v>217223776</v>
      </c>
      <c r="E119" s="46">
        <v>0</v>
      </c>
      <c r="F119" s="45">
        <f t="shared" si="0"/>
        <v>217223776</v>
      </c>
      <c r="G119" s="172"/>
    </row>
    <row r="120" spans="1:7" s="38" customFormat="1" ht="52.5" customHeight="1">
      <c r="A120" s="44">
        <v>242</v>
      </c>
      <c r="B120" s="44">
        <v>10</v>
      </c>
      <c r="C120" s="43" t="s">
        <v>195</v>
      </c>
      <c r="D120" s="45">
        <v>6532041</v>
      </c>
      <c r="E120" s="46">
        <v>1043000</v>
      </c>
      <c r="F120" s="45">
        <f t="shared" si="0"/>
        <v>5489041</v>
      </c>
      <c r="G120" s="172"/>
    </row>
    <row r="121" spans="1:7" s="38" customFormat="1" ht="52.5" customHeight="1">
      <c r="A121" s="44">
        <v>244</v>
      </c>
      <c r="B121" s="44">
        <v>10</v>
      </c>
      <c r="C121" s="43" t="s">
        <v>196</v>
      </c>
      <c r="D121" s="45">
        <v>7200000</v>
      </c>
      <c r="E121" s="46">
        <v>3507041</v>
      </c>
      <c r="F121" s="45">
        <f t="shared" si="0"/>
        <v>3692959</v>
      </c>
      <c r="G121" s="172"/>
    </row>
    <row r="122" spans="1:7" s="38" customFormat="1" ht="52.5" customHeight="1">
      <c r="A122" s="44">
        <v>245</v>
      </c>
      <c r="B122" s="44">
        <v>10</v>
      </c>
      <c r="C122" s="43" t="s">
        <v>197</v>
      </c>
      <c r="D122" s="45">
        <v>75933000</v>
      </c>
      <c r="E122" s="46">
        <v>18909000</v>
      </c>
      <c r="F122" s="45">
        <f t="shared" si="0"/>
        <v>57024000</v>
      </c>
      <c r="G122" s="172"/>
    </row>
    <row r="123" spans="1:7" s="38" customFormat="1" ht="52.5" customHeight="1">
      <c r="A123" s="44">
        <v>246</v>
      </c>
      <c r="B123" s="44">
        <v>10</v>
      </c>
      <c r="C123" s="43" t="s">
        <v>198</v>
      </c>
      <c r="D123" s="45">
        <v>1680000</v>
      </c>
      <c r="E123" s="46">
        <v>580000</v>
      </c>
      <c r="F123" s="45">
        <f t="shared" si="0"/>
        <v>1100000</v>
      </c>
      <c r="G123" s="172"/>
    </row>
    <row r="124" spans="1:7" s="38" customFormat="1" ht="52.5" customHeight="1">
      <c r="A124" s="44">
        <v>248</v>
      </c>
      <c r="B124" s="44">
        <v>10</v>
      </c>
      <c r="C124" s="43" t="s">
        <v>199</v>
      </c>
      <c r="D124" s="45">
        <v>1000000</v>
      </c>
      <c r="E124" s="46">
        <v>0</v>
      </c>
      <c r="F124" s="45">
        <f t="shared" si="0"/>
        <v>1000000</v>
      </c>
      <c r="G124" s="172"/>
    </row>
    <row r="125" spans="1:7" s="38" customFormat="1" ht="52.5" customHeight="1">
      <c r="A125" s="44">
        <v>251</v>
      </c>
      <c r="B125" s="44">
        <v>10</v>
      </c>
      <c r="C125" s="43" t="s">
        <v>200</v>
      </c>
      <c r="D125" s="45">
        <v>32439400</v>
      </c>
      <c r="E125" s="46">
        <v>0</v>
      </c>
      <c r="F125" s="45">
        <f t="shared" si="0"/>
        <v>32439400</v>
      </c>
      <c r="G125" s="172"/>
    </row>
    <row r="126" spans="1:7" s="38" customFormat="1" ht="52.5" customHeight="1">
      <c r="A126" s="44">
        <v>252</v>
      </c>
      <c r="B126" s="44">
        <v>10</v>
      </c>
      <c r="C126" s="43" t="s">
        <v>201</v>
      </c>
      <c r="D126" s="45">
        <v>5400000</v>
      </c>
      <c r="E126" s="46">
        <v>0</v>
      </c>
      <c r="F126" s="45">
        <f t="shared" si="0"/>
        <v>5400000</v>
      </c>
      <c r="G126" s="172"/>
    </row>
    <row r="127" spans="1:7" s="38" customFormat="1" ht="52.5" customHeight="1">
      <c r="A127" s="44">
        <v>262</v>
      </c>
      <c r="B127" s="44">
        <v>10</v>
      </c>
      <c r="C127" s="43" t="s">
        <v>202</v>
      </c>
      <c r="D127" s="45">
        <v>2270000</v>
      </c>
      <c r="E127" s="46">
        <v>730000</v>
      </c>
      <c r="F127" s="45">
        <f t="shared" si="0"/>
        <v>1540000</v>
      </c>
      <c r="G127" s="172"/>
    </row>
    <row r="128" spans="1:7" s="38" customFormat="1" ht="52.5" customHeight="1">
      <c r="A128" s="44">
        <v>263</v>
      </c>
      <c r="B128" s="44">
        <v>10</v>
      </c>
      <c r="C128" s="43" t="s">
        <v>203</v>
      </c>
      <c r="D128" s="45">
        <v>300000</v>
      </c>
      <c r="E128" s="46">
        <v>0</v>
      </c>
      <c r="F128" s="45">
        <f t="shared" si="0"/>
        <v>300000</v>
      </c>
      <c r="G128" s="172"/>
    </row>
    <row r="129" spans="1:7" s="38" customFormat="1" ht="52.5" customHeight="1">
      <c r="A129" s="44">
        <v>264</v>
      </c>
      <c r="B129" s="44">
        <v>10</v>
      </c>
      <c r="C129" s="43" t="s">
        <v>204</v>
      </c>
      <c r="D129" s="45">
        <v>29169567</v>
      </c>
      <c r="E129" s="46">
        <v>13500000</v>
      </c>
      <c r="F129" s="45">
        <f t="shared" si="0"/>
        <v>15669567</v>
      </c>
      <c r="G129" s="172"/>
    </row>
    <row r="130" spans="1:7" s="38" customFormat="1" ht="52.5" customHeight="1">
      <c r="A130" s="44">
        <v>268</v>
      </c>
      <c r="B130" s="44">
        <v>10</v>
      </c>
      <c r="C130" s="43" t="s">
        <v>205</v>
      </c>
      <c r="D130" s="45">
        <v>240000</v>
      </c>
      <c r="E130" s="46">
        <v>0</v>
      </c>
      <c r="F130" s="45">
        <f t="shared" si="0"/>
        <v>240000</v>
      </c>
      <c r="G130" s="172"/>
    </row>
    <row r="131" spans="1:7" s="38" customFormat="1" ht="52.5" customHeight="1">
      <c r="A131" s="44">
        <v>269</v>
      </c>
      <c r="B131" s="44">
        <v>10</v>
      </c>
      <c r="C131" s="43" t="s">
        <v>206</v>
      </c>
      <c r="D131" s="45">
        <v>2515254</v>
      </c>
      <c r="E131" s="46">
        <v>0</v>
      </c>
      <c r="F131" s="45">
        <f t="shared" si="0"/>
        <v>2515254</v>
      </c>
      <c r="G131" s="172"/>
    </row>
    <row r="132" spans="1:7" s="38" customFormat="1" ht="52.5" customHeight="1">
      <c r="A132" s="44">
        <v>281</v>
      </c>
      <c r="B132" s="44">
        <v>10</v>
      </c>
      <c r="C132" s="43" t="s">
        <v>207</v>
      </c>
      <c r="D132" s="45">
        <v>247726433</v>
      </c>
      <c r="E132" s="46">
        <v>0</v>
      </c>
      <c r="F132" s="45">
        <f t="shared" si="0"/>
        <v>247726433</v>
      </c>
      <c r="G132" s="172"/>
    </row>
    <row r="133" spans="1:7" s="38" customFormat="1" ht="52.5" customHeight="1">
      <c r="A133" s="44">
        <v>284</v>
      </c>
      <c r="B133" s="44">
        <v>10</v>
      </c>
      <c r="C133" s="43" t="s">
        <v>208</v>
      </c>
      <c r="D133" s="45">
        <v>323000</v>
      </c>
      <c r="E133" s="46">
        <v>156300</v>
      </c>
      <c r="F133" s="45">
        <f t="shared" si="0"/>
        <v>166700</v>
      </c>
      <c r="G133" s="172"/>
    </row>
    <row r="134" spans="1:7" s="38" customFormat="1" ht="52.5" customHeight="1">
      <c r="A134" s="44">
        <v>288</v>
      </c>
      <c r="B134" s="44">
        <v>10</v>
      </c>
      <c r="C134" s="43" t="s">
        <v>209</v>
      </c>
      <c r="D134" s="45">
        <v>3820000</v>
      </c>
      <c r="E134" s="46">
        <v>900000</v>
      </c>
      <c r="F134" s="45">
        <f t="shared" si="0"/>
        <v>2920000</v>
      </c>
      <c r="G134" s="172"/>
    </row>
    <row r="135" spans="1:7" s="38" customFormat="1" ht="52.5" customHeight="1">
      <c r="A135" s="44">
        <v>291</v>
      </c>
      <c r="B135" s="44">
        <v>10</v>
      </c>
      <c r="C135" s="43" t="s">
        <v>210</v>
      </c>
      <c r="D135" s="45">
        <v>29000000</v>
      </c>
      <c r="E135" s="46">
        <v>20000000</v>
      </c>
      <c r="F135" s="45">
        <f t="shared" si="0"/>
        <v>9000000</v>
      </c>
      <c r="G135" s="172"/>
    </row>
    <row r="136" spans="1:7" s="38" customFormat="1" ht="52.5" customHeight="1">
      <c r="A136" s="44">
        <v>311</v>
      </c>
      <c r="B136" s="44">
        <v>10</v>
      </c>
      <c r="C136" s="43" t="s">
        <v>211</v>
      </c>
      <c r="D136" s="45">
        <v>730000</v>
      </c>
      <c r="E136" s="46">
        <v>459900</v>
      </c>
      <c r="F136" s="45">
        <f t="shared" si="0"/>
        <v>270100</v>
      </c>
      <c r="G136" s="172"/>
    </row>
    <row r="137" spans="1:7" s="38" customFormat="1" ht="52.5" customHeight="1">
      <c r="A137" s="44">
        <v>331</v>
      </c>
      <c r="B137" s="44">
        <v>10</v>
      </c>
      <c r="C137" s="43" t="s">
        <v>212</v>
      </c>
      <c r="D137" s="45">
        <v>4800000</v>
      </c>
      <c r="E137" s="46">
        <v>992240</v>
      </c>
      <c r="F137" s="45">
        <f t="shared" si="0"/>
        <v>3807760</v>
      </c>
      <c r="G137" s="172"/>
    </row>
    <row r="138" spans="1:7" s="38" customFormat="1" ht="52.5" customHeight="1">
      <c r="A138" s="44">
        <v>334</v>
      </c>
      <c r="B138" s="44">
        <v>10</v>
      </c>
      <c r="C138" s="43" t="s">
        <v>213</v>
      </c>
      <c r="D138" s="45">
        <v>1112000</v>
      </c>
      <c r="E138" s="46">
        <v>507900</v>
      </c>
      <c r="F138" s="45">
        <f t="shared" si="0"/>
        <v>604100</v>
      </c>
      <c r="G138" s="172"/>
    </row>
    <row r="139" spans="1:7" s="38" customFormat="1" ht="52.5" customHeight="1">
      <c r="A139" s="44">
        <v>335</v>
      </c>
      <c r="B139" s="44">
        <v>10</v>
      </c>
      <c r="C139" s="43" t="s">
        <v>214</v>
      </c>
      <c r="D139" s="45">
        <v>5000000</v>
      </c>
      <c r="E139" s="46">
        <v>1215000</v>
      </c>
      <c r="F139" s="45">
        <f t="shared" si="0"/>
        <v>3785000</v>
      </c>
      <c r="G139" s="172"/>
    </row>
    <row r="140" spans="1:7" s="38" customFormat="1" ht="52.5" customHeight="1">
      <c r="A140" s="44">
        <v>341</v>
      </c>
      <c r="B140" s="44">
        <v>10</v>
      </c>
      <c r="C140" s="43" t="s">
        <v>215</v>
      </c>
      <c r="D140" s="45">
        <v>26500</v>
      </c>
      <c r="E140" s="46">
        <v>26500</v>
      </c>
      <c r="F140" s="45">
        <f t="shared" si="0"/>
        <v>0</v>
      </c>
      <c r="G140" s="172"/>
    </row>
    <row r="141" spans="1:7" s="38" customFormat="1" ht="52.5" customHeight="1">
      <c r="A141" s="44">
        <v>342</v>
      </c>
      <c r="B141" s="44">
        <v>10</v>
      </c>
      <c r="C141" s="43" t="s">
        <v>216</v>
      </c>
      <c r="D141" s="45">
        <v>9623947</v>
      </c>
      <c r="E141" s="46">
        <v>2217950</v>
      </c>
      <c r="F141" s="45">
        <f t="shared" si="0"/>
        <v>7405997</v>
      </c>
      <c r="G141" s="172"/>
    </row>
    <row r="142" spans="1:7" s="38" customFormat="1" ht="52.5" customHeight="1">
      <c r="A142" s="44">
        <v>343</v>
      </c>
      <c r="B142" s="44">
        <v>10</v>
      </c>
      <c r="C142" s="43" t="s">
        <v>217</v>
      </c>
      <c r="D142" s="45">
        <v>3623400</v>
      </c>
      <c r="E142" s="46">
        <v>1814363</v>
      </c>
      <c r="F142" s="45">
        <f t="shared" si="0"/>
        <v>1809037</v>
      </c>
      <c r="G142" s="172"/>
    </row>
    <row r="143" spans="1:7" s="38" customFormat="1" ht="52.5" customHeight="1">
      <c r="A143" s="44">
        <v>344</v>
      </c>
      <c r="B143" s="44">
        <v>10</v>
      </c>
      <c r="C143" s="43" t="s">
        <v>218</v>
      </c>
      <c r="D143" s="45">
        <v>950000</v>
      </c>
      <c r="E143" s="46">
        <v>0</v>
      </c>
      <c r="F143" s="45">
        <f t="shared" si="0"/>
        <v>950000</v>
      </c>
      <c r="G143" s="172"/>
    </row>
    <row r="144" spans="1:7" s="38" customFormat="1" ht="52.5" customHeight="1">
      <c r="A144" s="44">
        <v>346</v>
      </c>
      <c r="B144" s="44">
        <v>10</v>
      </c>
      <c r="C144" s="43" t="s">
        <v>219</v>
      </c>
      <c r="D144" s="45">
        <v>789672</v>
      </c>
      <c r="E144" s="46">
        <v>0</v>
      </c>
      <c r="F144" s="45">
        <f t="shared" si="0"/>
        <v>789672</v>
      </c>
      <c r="G144" s="172"/>
    </row>
    <row r="145" spans="1:7" s="38" customFormat="1" ht="52.5" customHeight="1">
      <c r="A145" s="44">
        <v>349</v>
      </c>
      <c r="B145" s="44">
        <v>10</v>
      </c>
      <c r="C145" s="43" t="s">
        <v>220</v>
      </c>
      <c r="D145" s="45">
        <v>800000</v>
      </c>
      <c r="E145" s="46">
        <v>0</v>
      </c>
      <c r="F145" s="45">
        <f t="shared" si="0"/>
        <v>800000</v>
      </c>
      <c r="G145" s="172"/>
    </row>
    <row r="146" spans="1:7" s="38" customFormat="1" ht="52.5" customHeight="1">
      <c r="A146" s="44">
        <v>351</v>
      </c>
      <c r="B146" s="44">
        <v>10</v>
      </c>
      <c r="C146" s="43" t="s">
        <v>221</v>
      </c>
      <c r="D146" s="45">
        <v>600000</v>
      </c>
      <c r="E146" s="46">
        <v>0</v>
      </c>
      <c r="F146" s="45">
        <f t="shared" si="0"/>
        <v>600000</v>
      </c>
      <c r="G146" s="172"/>
    </row>
    <row r="147" spans="1:7" s="38" customFormat="1" ht="52.5" customHeight="1">
      <c r="A147" s="44">
        <v>354</v>
      </c>
      <c r="B147" s="44">
        <v>10</v>
      </c>
      <c r="C147" s="43" t="s">
        <v>222</v>
      </c>
      <c r="D147" s="45">
        <v>900000</v>
      </c>
      <c r="E147" s="46">
        <v>0</v>
      </c>
      <c r="F147" s="45">
        <f t="shared" si="0"/>
        <v>900000</v>
      </c>
      <c r="G147" s="172"/>
    </row>
    <row r="148" spans="1:7" s="38" customFormat="1" ht="52.5" customHeight="1">
      <c r="A148" s="44">
        <v>361</v>
      </c>
      <c r="B148" s="44">
        <v>10</v>
      </c>
      <c r="C148" s="43" t="s">
        <v>223</v>
      </c>
      <c r="D148" s="45">
        <v>28812000</v>
      </c>
      <c r="E148" s="46">
        <v>7705073</v>
      </c>
      <c r="F148" s="45">
        <f t="shared" si="0"/>
        <v>21106927</v>
      </c>
      <c r="G148" s="172"/>
    </row>
    <row r="149" spans="1:7" s="38" customFormat="1" ht="52.5" customHeight="1">
      <c r="A149" s="44">
        <v>392</v>
      </c>
      <c r="B149" s="44">
        <v>10</v>
      </c>
      <c r="C149" s="43" t="s">
        <v>224</v>
      </c>
      <c r="D149" s="45">
        <v>2000000</v>
      </c>
      <c r="E149" s="46">
        <v>0</v>
      </c>
      <c r="F149" s="45">
        <f t="shared" si="0"/>
        <v>2000000</v>
      </c>
      <c r="G149" s="172"/>
    </row>
    <row r="150" spans="1:7" s="38" customFormat="1" ht="52.5" customHeight="1">
      <c r="A150" s="44">
        <v>393</v>
      </c>
      <c r="B150" s="44">
        <v>10</v>
      </c>
      <c r="C150" s="43" t="s">
        <v>225</v>
      </c>
      <c r="D150" s="45">
        <v>1000000</v>
      </c>
      <c r="E150" s="46">
        <v>0</v>
      </c>
      <c r="F150" s="45">
        <f t="shared" si="0"/>
        <v>1000000</v>
      </c>
      <c r="G150" s="172"/>
    </row>
    <row r="151" spans="1:7" s="38" customFormat="1" ht="52.5" customHeight="1">
      <c r="A151" s="44">
        <v>397</v>
      </c>
      <c r="B151" s="44">
        <v>10</v>
      </c>
      <c r="C151" s="43" t="s">
        <v>226</v>
      </c>
      <c r="D151" s="45">
        <v>500000</v>
      </c>
      <c r="E151" s="46">
        <v>0</v>
      </c>
      <c r="F151" s="45">
        <f t="shared" si="0"/>
        <v>500000</v>
      </c>
      <c r="G151" s="172"/>
    </row>
    <row r="152" spans="1:7" s="38" customFormat="1" ht="52.5" customHeight="1">
      <c r="A152" s="44">
        <v>399</v>
      </c>
      <c r="B152" s="44">
        <v>10</v>
      </c>
      <c r="C152" s="43" t="s">
        <v>220</v>
      </c>
      <c r="D152" s="45">
        <v>1065000</v>
      </c>
      <c r="E152" s="46">
        <v>877230</v>
      </c>
      <c r="F152" s="45">
        <f t="shared" si="0"/>
        <v>187770</v>
      </c>
      <c r="G152" s="172"/>
    </row>
    <row r="153" spans="1:7" s="38" customFormat="1" ht="52.5" customHeight="1">
      <c r="A153" s="44">
        <v>522</v>
      </c>
      <c r="B153" s="44">
        <v>10</v>
      </c>
      <c r="C153" s="43" t="s">
        <v>227</v>
      </c>
      <c r="D153" s="45">
        <v>72500000</v>
      </c>
      <c r="E153" s="46">
        <v>0</v>
      </c>
      <c r="F153" s="45">
        <f t="shared" si="0"/>
        <v>72500000</v>
      </c>
      <c r="G153" s="172"/>
    </row>
    <row r="154" spans="1:7" s="38" customFormat="1" ht="52.5" customHeight="1">
      <c r="A154" s="44">
        <v>534</v>
      </c>
      <c r="B154" s="44">
        <v>10</v>
      </c>
      <c r="C154" s="43" t="s">
        <v>228</v>
      </c>
      <c r="D154" s="45">
        <v>130000000</v>
      </c>
      <c r="E154" s="46">
        <v>0</v>
      </c>
      <c r="F154" s="45">
        <f t="shared" si="0"/>
        <v>130000000</v>
      </c>
      <c r="G154" s="172"/>
    </row>
    <row r="155" spans="1:7" s="38" customFormat="1" ht="52.5" customHeight="1">
      <c r="A155" s="44">
        <v>536</v>
      </c>
      <c r="B155" s="44">
        <v>10</v>
      </c>
      <c r="C155" s="43" t="s">
        <v>229</v>
      </c>
      <c r="D155" s="45">
        <v>21078080</v>
      </c>
      <c r="E155" s="46">
        <v>0</v>
      </c>
      <c r="F155" s="45">
        <f t="shared" si="0"/>
        <v>21078080</v>
      </c>
      <c r="G155" s="172"/>
    </row>
    <row r="156" spans="1:7" s="38" customFormat="1" ht="52.5" customHeight="1">
      <c r="A156" s="44">
        <v>541</v>
      </c>
      <c r="B156" s="44">
        <v>10</v>
      </c>
      <c r="C156" s="43" t="s">
        <v>230</v>
      </c>
      <c r="D156" s="45">
        <v>40004919</v>
      </c>
      <c r="E156" s="46">
        <v>945000</v>
      </c>
      <c r="F156" s="45">
        <f t="shared" si="0"/>
        <v>39059919</v>
      </c>
      <c r="G156" s="172"/>
    </row>
    <row r="157" spans="1:7" s="38" customFormat="1" ht="52.5" customHeight="1">
      <c r="A157" s="44">
        <v>542</v>
      </c>
      <c r="B157" s="44">
        <v>10</v>
      </c>
      <c r="C157" s="43" t="s">
        <v>231</v>
      </c>
      <c r="D157" s="45">
        <v>8537001</v>
      </c>
      <c r="E157" s="46">
        <v>0</v>
      </c>
      <c r="F157" s="45">
        <f t="shared" si="0"/>
        <v>8537001</v>
      </c>
      <c r="G157" s="172"/>
    </row>
    <row r="158" spans="1:7" s="38" customFormat="1" ht="52.5" customHeight="1">
      <c r="A158" s="44">
        <v>910</v>
      </c>
      <c r="B158" s="44">
        <v>10</v>
      </c>
      <c r="C158" s="43" t="s">
        <v>232</v>
      </c>
      <c r="D158" s="45">
        <v>17484640</v>
      </c>
      <c r="E158" s="46">
        <v>0</v>
      </c>
      <c r="F158" s="45">
        <f t="shared" si="0"/>
        <v>17484640</v>
      </c>
      <c r="G158" s="172"/>
    </row>
    <row r="159" spans="1:7" s="38" customFormat="1" ht="52.5" customHeight="1">
      <c r="A159" s="174" t="s">
        <v>233</v>
      </c>
      <c r="B159" s="175"/>
      <c r="C159" s="176"/>
      <c r="D159" s="47">
        <f>SUM(D100:D158)</f>
        <v>9062405904</v>
      </c>
      <c r="E159" s="47">
        <f>SUM(E100:E158)</f>
        <v>1604702893</v>
      </c>
      <c r="F159" s="47">
        <f>SUM(F100:F158)</f>
        <v>7457703011</v>
      </c>
      <c r="G159" s="181"/>
    </row>
    <row r="160" spans="1:7" s="38" customFormat="1" ht="52.5" customHeight="1">
      <c r="A160" s="75" t="s">
        <v>38</v>
      </c>
      <c r="B160" s="76"/>
      <c r="C160" s="76"/>
      <c r="D160" s="76"/>
      <c r="E160" s="76"/>
      <c r="F160" s="76"/>
      <c r="G160" s="76"/>
    </row>
    <row r="161" spans="1:7" s="38" customFormat="1" ht="52.5" customHeight="1">
      <c r="A161" s="182" t="s">
        <v>67</v>
      </c>
      <c r="B161" s="182"/>
      <c r="C161" s="182"/>
      <c r="D161" s="182"/>
      <c r="E161" s="182"/>
      <c r="F161" s="182"/>
      <c r="G161" s="182"/>
    </row>
    <row r="162" spans="1:7" s="38" customFormat="1" ht="52.5" customHeight="1">
      <c r="A162" s="173" t="s">
        <v>68</v>
      </c>
      <c r="B162" s="173"/>
      <c r="C162" s="173"/>
      <c r="D162" s="173"/>
      <c r="E162" s="173"/>
      <c r="F162" s="173"/>
      <c r="G162" s="173"/>
    </row>
    <row r="163" spans="1:7" s="38" customFormat="1" ht="52.5" customHeight="1">
      <c r="A163" s="19" t="s">
        <v>69</v>
      </c>
      <c r="B163" s="19" t="s">
        <v>70</v>
      </c>
      <c r="C163" s="106" t="s">
        <v>48</v>
      </c>
      <c r="D163" s="106"/>
      <c r="E163" s="106" t="s">
        <v>71</v>
      </c>
      <c r="F163" s="106"/>
      <c r="G163" s="19" t="s">
        <v>72</v>
      </c>
    </row>
    <row r="164" spans="1:7" s="38" customFormat="1" ht="52.5" customHeight="1">
      <c r="A164" s="16">
        <v>1</v>
      </c>
      <c r="B164" s="25" t="s">
        <v>129</v>
      </c>
      <c r="C164" s="179" t="s">
        <v>130</v>
      </c>
      <c r="D164" s="180"/>
      <c r="E164" s="158" t="s">
        <v>139</v>
      </c>
      <c r="F164" s="159"/>
      <c r="G164" s="34" t="s">
        <v>131</v>
      </c>
    </row>
    <row r="165" spans="1:7" s="38" customFormat="1" ht="52.5" customHeight="1">
      <c r="A165" s="16">
        <v>2</v>
      </c>
      <c r="B165" s="25" t="s">
        <v>140</v>
      </c>
      <c r="C165" s="158" t="s">
        <v>132</v>
      </c>
      <c r="D165" s="159"/>
      <c r="E165" s="158" t="s">
        <v>139</v>
      </c>
      <c r="F165" s="159"/>
      <c r="G165" s="33" t="s">
        <v>133</v>
      </c>
    </row>
    <row r="166" spans="1:7" s="38" customFormat="1" ht="52.5" customHeight="1">
      <c r="A166" s="11">
        <v>3</v>
      </c>
      <c r="B166" s="25" t="s">
        <v>134</v>
      </c>
      <c r="C166" s="158" t="s">
        <v>132</v>
      </c>
      <c r="D166" s="159"/>
      <c r="E166" s="158" t="s">
        <v>139</v>
      </c>
      <c r="F166" s="159"/>
      <c r="G166" s="35" t="s">
        <v>142</v>
      </c>
    </row>
    <row r="167" spans="1:7" s="38" customFormat="1" ht="52.5" customHeight="1">
      <c r="A167" s="32">
        <v>4</v>
      </c>
      <c r="B167" s="31" t="s">
        <v>141</v>
      </c>
      <c r="C167" s="158" t="s">
        <v>132</v>
      </c>
      <c r="D167" s="159"/>
      <c r="E167" s="158" t="s">
        <v>139</v>
      </c>
      <c r="F167" s="159"/>
      <c r="G167" s="35" t="s">
        <v>143</v>
      </c>
    </row>
    <row r="168" spans="1:7" s="38" customFormat="1" ht="52.5" customHeight="1">
      <c r="A168" s="11">
        <v>5</v>
      </c>
      <c r="B168" s="29" t="s">
        <v>135</v>
      </c>
      <c r="C168" s="179" t="s">
        <v>136</v>
      </c>
      <c r="D168" s="180"/>
      <c r="E168" s="158" t="s">
        <v>137</v>
      </c>
      <c r="F168" s="159"/>
      <c r="G168" s="30" t="s">
        <v>138</v>
      </c>
    </row>
    <row r="169" spans="1:7" s="38" customFormat="1" ht="52.5" customHeight="1">
      <c r="A169" s="75" t="s">
        <v>38</v>
      </c>
      <c r="B169" s="76"/>
      <c r="C169" s="76"/>
      <c r="D169" s="76"/>
      <c r="E169" s="76"/>
      <c r="F169" s="76"/>
      <c r="G169" s="76"/>
    </row>
    <row r="170" spans="1:7" s="38" customFormat="1" ht="52.5" customHeight="1">
      <c r="A170" s="186" t="s">
        <v>73</v>
      </c>
      <c r="B170" s="187"/>
      <c r="C170" s="187"/>
      <c r="D170" s="187"/>
      <c r="E170" s="187"/>
      <c r="F170" s="187"/>
      <c r="G170" s="188"/>
    </row>
    <row r="171" spans="1:7" s="38" customFormat="1" ht="52.5" customHeight="1">
      <c r="A171" s="167" t="s">
        <v>74</v>
      </c>
      <c r="B171" s="168"/>
      <c r="C171" s="169" t="s">
        <v>48</v>
      </c>
      <c r="D171" s="170"/>
      <c r="E171" s="23" t="s">
        <v>75</v>
      </c>
      <c r="F171" s="169" t="s">
        <v>76</v>
      </c>
      <c r="G171" s="170"/>
    </row>
    <row r="172" spans="1:7" s="58" customFormat="1" ht="59.25" customHeight="1">
      <c r="A172" s="160" t="s">
        <v>255</v>
      </c>
      <c r="B172" s="161"/>
      <c r="C172" s="162" t="s">
        <v>256</v>
      </c>
      <c r="D172" s="163"/>
      <c r="E172" s="63">
        <v>45840</v>
      </c>
      <c r="F172" s="183" t="s">
        <v>257</v>
      </c>
      <c r="G172" s="183"/>
    </row>
    <row r="173" spans="1:7" s="58" customFormat="1" ht="59.25" customHeight="1">
      <c r="A173" s="160" t="s">
        <v>258</v>
      </c>
      <c r="B173" s="161"/>
      <c r="C173" s="162" t="s">
        <v>259</v>
      </c>
      <c r="D173" s="163"/>
      <c r="E173" s="63">
        <v>45842</v>
      </c>
      <c r="F173" s="164" t="s">
        <v>260</v>
      </c>
      <c r="G173" s="164"/>
    </row>
    <row r="174" spans="1:7" s="58" customFormat="1" ht="59.25" customHeight="1">
      <c r="A174" s="160" t="s">
        <v>261</v>
      </c>
      <c r="B174" s="161"/>
      <c r="C174" s="165" t="s">
        <v>262</v>
      </c>
      <c r="D174" s="166"/>
      <c r="E174" s="63">
        <v>45842</v>
      </c>
      <c r="F174" s="164" t="s">
        <v>263</v>
      </c>
      <c r="G174" s="164"/>
    </row>
    <row r="175" spans="1:7" s="58" customFormat="1" ht="59.25" customHeight="1">
      <c r="A175" s="160" t="s">
        <v>264</v>
      </c>
      <c r="B175" s="161"/>
      <c r="C175" s="165" t="s">
        <v>265</v>
      </c>
      <c r="D175" s="166"/>
      <c r="E175" s="63">
        <v>45843</v>
      </c>
      <c r="F175" s="164" t="s">
        <v>266</v>
      </c>
      <c r="G175" s="164"/>
    </row>
    <row r="176" spans="1:7" s="58" customFormat="1" ht="59.25" customHeight="1">
      <c r="A176" s="160" t="s">
        <v>258</v>
      </c>
      <c r="B176" s="161"/>
      <c r="C176" s="165" t="s">
        <v>267</v>
      </c>
      <c r="D176" s="166"/>
      <c r="E176" s="63">
        <v>45843</v>
      </c>
      <c r="F176" s="164" t="s">
        <v>268</v>
      </c>
      <c r="G176" s="164"/>
    </row>
    <row r="177" spans="1:8" s="60" customFormat="1" ht="59.25" customHeight="1">
      <c r="A177" s="184" t="s">
        <v>269</v>
      </c>
      <c r="B177" s="185"/>
      <c r="C177" s="162" t="s">
        <v>270</v>
      </c>
      <c r="D177" s="163"/>
      <c r="E177" s="63">
        <v>45844</v>
      </c>
      <c r="F177" s="164" t="s">
        <v>271</v>
      </c>
      <c r="G177" s="164"/>
      <c r="H177" s="59"/>
    </row>
    <row r="178" spans="1:8" s="62" customFormat="1" ht="59.25" customHeight="1">
      <c r="A178" s="160" t="s">
        <v>258</v>
      </c>
      <c r="B178" s="161"/>
      <c r="C178" s="162" t="s">
        <v>259</v>
      </c>
      <c r="D178" s="163"/>
      <c r="E178" s="63">
        <v>45849</v>
      </c>
      <c r="F178" s="164" t="s">
        <v>272</v>
      </c>
      <c r="G178" s="164"/>
      <c r="H178" s="61"/>
    </row>
    <row r="179" spans="1:8" s="62" customFormat="1" ht="59.25" customHeight="1">
      <c r="A179" s="160" t="s">
        <v>264</v>
      </c>
      <c r="B179" s="161"/>
      <c r="C179" s="165" t="s">
        <v>265</v>
      </c>
      <c r="D179" s="166"/>
      <c r="E179" s="63">
        <v>45850</v>
      </c>
      <c r="F179" s="164" t="s">
        <v>273</v>
      </c>
      <c r="G179" s="164"/>
      <c r="H179" s="61"/>
    </row>
    <row r="180" spans="1:8" s="60" customFormat="1" ht="59.25" customHeight="1">
      <c r="A180" s="160" t="s">
        <v>258</v>
      </c>
      <c r="B180" s="161"/>
      <c r="C180" s="165" t="s">
        <v>267</v>
      </c>
      <c r="D180" s="166"/>
      <c r="E180" s="63">
        <v>45850</v>
      </c>
      <c r="F180" s="164" t="s">
        <v>274</v>
      </c>
      <c r="G180" s="164"/>
      <c r="H180" s="59"/>
    </row>
    <row r="181" spans="1:8" s="60" customFormat="1" ht="59.25" customHeight="1">
      <c r="A181" s="160" t="s">
        <v>258</v>
      </c>
      <c r="B181" s="161"/>
      <c r="C181" s="165" t="s">
        <v>275</v>
      </c>
      <c r="D181" s="166"/>
      <c r="E181" s="63">
        <v>45851</v>
      </c>
      <c r="F181" s="164" t="s">
        <v>276</v>
      </c>
      <c r="G181" s="164"/>
      <c r="H181" s="59"/>
    </row>
    <row r="182" spans="1:8" s="60" customFormat="1" ht="59.25" customHeight="1">
      <c r="A182" s="160" t="s">
        <v>264</v>
      </c>
      <c r="B182" s="161"/>
      <c r="C182" s="165" t="s">
        <v>265</v>
      </c>
      <c r="D182" s="166"/>
      <c r="E182" s="63">
        <v>45864</v>
      </c>
      <c r="F182" s="164" t="s">
        <v>277</v>
      </c>
      <c r="G182" s="164"/>
      <c r="H182" s="59"/>
    </row>
    <row r="183" spans="1:8" s="60" customFormat="1" ht="59.25" customHeight="1">
      <c r="A183" s="160" t="s">
        <v>258</v>
      </c>
      <c r="B183" s="161"/>
      <c r="C183" s="165" t="s">
        <v>267</v>
      </c>
      <c r="D183" s="166"/>
      <c r="E183" s="63">
        <v>45864</v>
      </c>
      <c r="F183" s="164" t="s">
        <v>278</v>
      </c>
      <c r="G183" s="164"/>
      <c r="H183" s="59"/>
    </row>
    <row r="184" spans="1:8" s="60" customFormat="1" ht="59.25" customHeight="1">
      <c r="A184" s="160" t="s">
        <v>258</v>
      </c>
      <c r="B184" s="161"/>
      <c r="C184" s="165" t="s">
        <v>275</v>
      </c>
      <c r="D184" s="166"/>
      <c r="E184" s="63">
        <v>45865</v>
      </c>
      <c r="F184" s="164" t="s">
        <v>279</v>
      </c>
      <c r="G184" s="164"/>
      <c r="H184" s="59"/>
    </row>
    <row r="185" spans="1:8" s="60" customFormat="1" ht="59.25" customHeight="1">
      <c r="A185" s="160" t="s">
        <v>255</v>
      </c>
      <c r="B185" s="161"/>
      <c r="C185" s="162" t="s">
        <v>256</v>
      </c>
      <c r="D185" s="163"/>
      <c r="E185" s="63">
        <v>45868</v>
      </c>
      <c r="F185" s="164" t="s">
        <v>280</v>
      </c>
      <c r="G185" s="164"/>
      <c r="H185" s="59"/>
    </row>
    <row r="186" spans="1:8" s="60" customFormat="1" ht="59.25" customHeight="1">
      <c r="A186" s="160" t="s">
        <v>258</v>
      </c>
      <c r="B186" s="161"/>
      <c r="C186" s="165" t="s">
        <v>275</v>
      </c>
      <c r="D186" s="166"/>
      <c r="E186" s="63">
        <v>45872</v>
      </c>
      <c r="F186" s="164" t="s">
        <v>281</v>
      </c>
      <c r="G186" s="164"/>
      <c r="H186" s="59"/>
    </row>
    <row r="187" spans="1:8" s="60" customFormat="1" ht="59.25" customHeight="1">
      <c r="A187" s="160" t="s">
        <v>255</v>
      </c>
      <c r="B187" s="161"/>
      <c r="C187" s="162" t="s">
        <v>256</v>
      </c>
      <c r="D187" s="163"/>
      <c r="E187" s="63">
        <v>45875</v>
      </c>
      <c r="F187" s="164" t="s">
        <v>282</v>
      </c>
      <c r="G187" s="164"/>
      <c r="H187" s="59"/>
    </row>
    <row r="188" spans="1:8" s="60" customFormat="1" ht="59.25" customHeight="1">
      <c r="A188" s="160" t="s">
        <v>283</v>
      </c>
      <c r="B188" s="161"/>
      <c r="C188" s="165" t="s">
        <v>262</v>
      </c>
      <c r="D188" s="166"/>
      <c r="E188" s="63">
        <v>45875</v>
      </c>
      <c r="F188" s="164" t="s">
        <v>284</v>
      </c>
      <c r="G188" s="164"/>
      <c r="H188" s="59"/>
    </row>
    <row r="189" spans="1:8" s="60" customFormat="1" ht="59.25" customHeight="1">
      <c r="A189" s="160" t="s">
        <v>285</v>
      </c>
      <c r="B189" s="161"/>
      <c r="C189" s="165" t="s">
        <v>286</v>
      </c>
      <c r="D189" s="166"/>
      <c r="E189" s="63">
        <v>45877</v>
      </c>
      <c r="F189" s="164" t="s">
        <v>287</v>
      </c>
      <c r="G189" s="164"/>
      <c r="H189" s="59"/>
    </row>
    <row r="190" spans="1:8" s="60" customFormat="1" ht="59.25" customHeight="1">
      <c r="A190" s="160" t="s">
        <v>258</v>
      </c>
      <c r="B190" s="161"/>
      <c r="C190" s="162" t="s">
        <v>259</v>
      </c>
      <c r="D190" s="163"/>
      <c r="E190" s="63">
        <v>45877</v>
      </c>
      <c r="F190" s="164" t="s">
        <v>288</v>
      </c>
      <c r="G190" s="164"/>
      <c r="H190" s="59"/>
    </row>
    <row r="191" spans="1:8" s="60" customFormat="1" ht="59.25" customHeight="1">
      <c r="A191" s="160" t="s">
        <v>264</v>
      </c>
      <c r="B191" s="161"/>
      <c r="C191" s="165" t="s">
        <v>265</v>
      </c>
      <c r="D191" s="166"/>
      <c r="E191" s="63">
        <v>45878</v>
      </c>
      <c r="F191" s="164" t="s">
        <v>289</v>
      </c>
      <c r="G191" s="164"/>
      <c r="H191" s="59"/>
    </row>
    <row r="192" spans="1:8" s="60" customFormat="1" ht="59.25" customHeight="1">
      <c r="A192" s="160" t="s">
        <v>258</v>
      </c>
      <c r="B192" s="161"/>
      <c r="C192" s="165" t="s">
        <v>267</v>
      </c>
      <c r="D192" s="166"/>
      <c r="E192" s="63">
        <v>45878</v>
      </c>
      <c r="F192" s="164" t="s">
        <v>290</v>
      </c>
      <c r="G192" s="164"/>
      <c r="H192" s="59"/>
    </row>
    <row r="193" spans="1:8" s="60" customFormat="1" ht="59.25" customHeight="1">
      <c r="A193" s="160" t="s">
        <v>258</v>
      </c>
      <c r="B193" s="161"/>
      <c r="C193" s="165" t="s">
        <v>275</v>
      </c>
      <c r="D193" s="166"/>
      <c r="E193" s="63">
        <v>45879</v>
      </c>
      <c r="F193" s="164" t="s">
        <v>291</v>
      </c>
      <c r="G193" s="164"/>
      <c r="H193" s="59"/>
    </row>
    <row r="194" spans="1:8" s="60" customFormat="1" ht="59.25" customHeight="1">
      <c r="A194" s="160" t="s">
        <v>258</v>
      </c>
      <c r="B194" s="161"/>
      <c r="C194" s="162" t="s">
        <v>259</v>
      </c>
      <c r="D194" s="163"/>
      <c r="E194" s="63">
        <v>45884</v>
      </c>
      <c r="F194" s="164" t="s">
        <v>292</v>
      </c>
      <c r="G194" s="164"/>
      <c r="H194" s="59"/>
    </row>
    <row r="195" spans="1:8" s="60" customFormat="1" ht="59.25" customHeight="1">
      <c r="A195" s="160" t="s">
        <v>258</v>
      </c>
      <c r="B195" s="161"/>
      <c r="C195" s="165" t="s">
        <v>267</v>
      </c>
      <c r="D195" s="166"/>
      <c r="E195" s="63">
        <v>45885</v>
      </c>
      <c r="F195" s="164" t="s">
        <v>293</v>
      </c>
      <c r="G195" s="164"/>
      <c r="H195" s="59"/>
    </row>
    <row r="196" spans="1:8" s="60" customFormat="1" ht="59.25" customHeight="1">
      <c r="A196" s="160" t="s">
        <v>258</v>
      </c>
      <c r="B196" s="161"/>
      <c r="C196" s="165" t="s">
        <v>275</v>
      </c>
      <c r="D196" s="166"/>
      <c r="E196" s="63">
        <v>45886</v>
      </c>
      <c r="F196" s="164" t="s">
        <v>294</v>
      </c>
      <c r="G196" s="164"/>
      <c r="H196" s="59"/>
    </row>
    <row r="197" spans="1:8" s="60" customFormat="1" ht="59.25" customHeight="1">
      <c r="A197" s="184" t="s">
        <v>269</v>
      </c>
      <c r="B197" s="185"/>
      <c r="C197" s="165" t="s">
        <v>295</v>
      </c>
      <c r="D197" s="166"/>
      <c r="E197" s="63">
        <v>45890</v>
      </c>
      <c r="F197" s="164" t="s">
        <v>296</v>
      </c>
      <c r="G197" s="164"/>
      <c r="H197" s="59"/>
    </row>
    <row r="198" spans="1:8" s="60" customFormat="1" ht="59.25" customHeight="1">
      <c r="A198" s="160" t="s">
        <v>264</v>
      </c>
      <c r="B198" s="161"/>
      <c r="C198" s="165" t="s">
        <v>265</v>
      </c>
      <c r="D198" s="166"/>
      <c r="E198" s="63">
        <v>45892</v>
      </c>
      <c r="F198" s="164" t="s">
        <v>297</v>
      </c>
      <c r="G198" s="164"/>
      <c r="H198" s="59"/>
    </row>
    <row r="199" spans="1:8" s="60" customFormat="1" ht="59.25" customHeight="1">
      <c r="A199" s="160" t="s">
        <v>258</v>
      </c>
      <c r="B199" s="161"/>
      <c r="C199" s="165" t="s">
        <v>267</v>
      </c>
      <c r="D199" s="166"/>
      <c r="E199" s="63">
        <v>45892</v>
      </c>
      <c r="F199" s="164" t="s">
        <v>298</v>
      </c>
      <c r="G199" s="164"/>
      <c r="H199" s="59"/>
    </row>
    <row r="200" spans="1:8" s="60" customFormat="1" ht="59.25" customHeight="1">
      <c r="A200" s="160" t="s">
        <v>258</v>
      </c>
      <c r="B200" s="161"/>
      <c r="C200" s="165" t="s">
        <v>275</v>
      </c>
      <c r="D200" s="166"/>
      <c r="E200" s="63">
        <v>45893</v>
      </c>
      <c r="F200" s="164" t="s">
        <v>299</v>
      </c>
      <c r="G200" s="164"/>
      <c r="H200" s="59"/>
    </row>
    <row r="201" spans="1:8" s="60" customFormat="1" ht="59.25" customHeight="1">
      <c r="A201" s="184" t="s">
        <v>269</v>
      </c>
      <c r="B201" s="185"/>
      <c r="C201" s="165" t="s">
        <v>300</v>
      </c>
      <c r="D201" s="166"/>
      <c r="E201" s="63">
        <v>45896</v>
      </c>
      <c r="F201" s="164" t="s">
        <v>301</v>
      </c>
      <c r="G201" s="164"/>
      <c r="H201" s="59"/>
    </row>
    <row r="202" spans="1:8" s="60" customFormat="1" ht="59.25" customHeight="1">
      <c r="A202" s="160" t="s">
        <v>302</v>
      </c>
      <c r="B202" s="161"/>
      <c r="C202" s="165" t="s">
        <v>303</v>
      </c>
      <c r="D202" s="166"/>
      <c r="E202" s="63">
        <v>45896</v>
      </c>
      <c r="F202" s="164" t="s">
        <v>304</v>
      </c>
      <c r="G202" s="164"/>
      <c r="H202" s="59"/>
    </row>
    <row r="203" spans="1:8" s="60" customFormat="1" ht="59.25" customHeight="1">
      <c r="A203" s="184" t="s">
        <v>269</v>
      </c>
      <c r="B203" s="185"/>
      <c r="C203" s="165" t="s">
        <v>305</v>
      </c>
      <c r="D203" s="166"/>
      <c r="E203" s="63">
        <v>45904</v>
      </c>
      <c r="F203" s="164" t="s">
        <v>306</v>
      </c>
      <c r="G203" s="164"/>
      <c r="H203" s="59"/>
    </row>
    <row r="204" spans="1:8" s="60" customFormat="1" ht="59.25" customHeight="1">
      <c r="A204" s="160" t="s">
        <v>258</v>
      </c>
      <c r="B204" s="161"/>
      <c r="C204" s="162" t="s">
        <v>259</v>
      </c>
      <c r="D204" s="163"/>
      <c r="E204" s="63">
        <v>45905</v>
      </c>
      <c r="F204" s="164" t="s">
        <v>307</v>
      </c>
      <c r="G204" s="164"/>
      <c r="H204" s="59"/>
    </row>
    <row r="205" spans="1:8" s="60" customFormat="1" ht="59.25" customHeight="1">
      <c r="A205" s="160" t="s">
        <v>258</v>
      </c>
      <c r="B205" s="161"/>
      <c r="C205" s="165" t="s">
        <v>267</v>
      </c>
      <c r="D205" s="166"/>
      <c r="E205" s="63">
        <v>45906</v>
      </c>
      <c r="F205" s="164" t="s">
        <v>308</v>
      </c>
      <c r="G205" s="164"/>
      <c r="H205" s="59"/>
    </row>
    <row r="206" spans="1:8" s="60" customFormat="1" ht="59.25" customHeight="1">
      <c r="A206" s="160" t="s">
        <v>264</v>
      </c>
      <c r="B206" s="161"/>
      <c r="C206" s="165" t="s">
        <v>265</v>
      </c>
      <c r="D206" s="166"/>
      <c r="E206" s="63">
        <v>45906</v>
      </c>
      <c r="F206" s="164" t="s">
        <v>309</v>
      </c>
      <c r="G206" s="164"/>
      <c r="H206" s="59"/>
    </row>
    <row r="207" spans="1:8" s="60" customFormat="1" ht="59.25" customHeight="1">
      <c r="A207" s="160" t="s">
        <v>258</v>
      </c>
      <c r="B207" s="161"/>
      <c r="C207" s="165" t="s">
        <v>275</v>
      </c>
      <c r="D207" s="166"/>
      <c r="E207" s="63">
        <v>45907</v>
      </c>
      <c r="F207" s="164" t="s">
        <v>310</v>
      </c>
      <c r="G207" s="164"/>
      <c r="H207" s="59"/>
    </row>
    <row r="208" spans="1:8" s="60" customFormat="1" ht="59.25" customHeight="1">
      <c r="A208" s="160" t="s">
        <v>255</v>
      </c>
      <c r="B208" s="161"/>
      <c r="C208" s="162" t="s">
        <v>256</v>
      </c>
      <c r="D208" s="163"/>
      <c r="E208" s="63">
        <v>45911</v>
      </c>
      <c r="F208" s="164" t="s">
        <v>311</v>
      </c>
      <c r="G208" s="164"/>
      <c r="H208" s="59"/>
    </row>
    <row r="209" spans="1:11" s="60" customFormat="1" ht="59.25" customHeight="1">
      <c r="A209" s="160" t="s">
        <v>258</v>
      </c>
      <c r="B209" s="161"/>
      <c r="C209" s="162" t="s">
        <v>259</v>
      </c>
      <c r="D209" s="163"/>
      <c r="E209" s="63">
        <v>45912</v>
      </c>
      <c r="F209" s="164" t="s">
        <v>312</v>
      </c>
      <c r="G209" s="164"/>
      <c r="H209" s="59"/>
    </row>
    <row r="210" spans="1:11" s="60" customFormat="1" ht="59.25" customHeight="1">
      <c r="A210" s="160" t="s">
        <v>264</v>
      </c>
      <c r="B210" s="161"/>
      <c r="C210" s="165" t="s">
        <v>265</v>
      </c>
      <c r="D210" s="166"/>
      <c r="E210" s="63">
        <v>45913</v>
      </c>
      <c r="F210" s="164" t="s">
        <v>313</v>
      </c>
      <c r="G210" s="164"/>
      <c r="H210" s="59"/>
    </row>
    <row r="211" spans="1:11" s="60" customFormat="1" ht="59.25" customHeight="1">
      <c r="A211" s="160" t="s">
        <v>258</v>
      </c>
      <c r="B211" s="161"/>
      <c r="C211" s="165" t="s">
        <v>267</v>
      </c>
      <c r="D211" s="166"/>
      <c r="E211" s="63">
        <v>45913</v>
      </c>
      <c r="F211" s="164" t="s">
        <v>314</v>
      </c>
      <c r="G211" s="164"/>
      <c r="H211" s="59"/>
    </row>
    <row r="212" spans="1:11" s="60" customFormat="1" ht="59.25" customHeight="1">
      <c r="A212" s="160" t="s">
        <v>315</v>
      </c>
      <c r="B212" s="161"/>
      <c r="C212" s="165" t="s">
        <v>262</v>
      </c>
      <c r="D212" s="166"/>
      <c r="E212" s="63">
        <v>45915</v>
      </c>
      <c r="F212" s="164" t="s">
        <v>316</v>
      </c>
      <c r="G212" s="164"/>
      <c r="H212" s="59"/>
    </row>
    <row r="213" spans="1:11" s="60" customFormat="1" ht="59.25" customHeight="1">
      <c r="A213" s="160" t="s">
        <v>264</v>
      </c>
      <c r="B213" s="161"/>
      <c r="C213" s="165" t="s">
        <v>265</v>
      </c>
      <c r="D213" s="166"/>
      <c r="E213" s="63">
        <v>45920</v>
      </c>
      <c r="F213" s="164" t="s">
        <v>317</v>
      </c>
      <c r="G213" s="164"/>
      <c r="H213" s="59"/>
    </row>
    <row r="214" spans="1:11" s="60" customFormat="1" ht="59.25" customHeight="1">
      <c r="A214" s="160" t="s">
        <v>258</v>
      </c>
      <c r="B214" s="161"/>
      <c r="C214" s="162" t="s">
        <v>259</v>
      </c>
      <c r="D214" s="163"/>
      <c r="E214" s="63">
        <v>45920</v>
      </c>
      <c r="F214" s="164" t="s">
        <v>318</v>
      </c>
      <c r="G214" s="164"/>
      <c r="H214" s="59"/>
    </row>
    <row r="215" spans="1:11" s="60" customFormat="1" ht="59.25" customHeight="1">
      <c r="A215" s="160" t="s">
        <v>258</v>
      </c>
      <c r="B215" s="160"/>
      <c r="C215" s="165" t="s">
        <v>267</v>
      </c>
      <c r="D215" s="165"/>
      <c r="E215" s="63">
        <v>45920</v>
      </c>
      <c r="F215" s="164" t="s">
        <v>319</v>
      </c>
      <c r="G215" s="164"/>
      <c r="H215" s="59"/>
    </row>
    <row r="216" spans="1:11" s="62" customFormat="1" ht="59.25" customHeight="1">
      <c r="A216" s="160" t="s">
        <v>258</v>
      </c>
      <c r="B216" s="161"/>
      <c r="C216" s="165" t="s">
        <v>275</v>
      </c>
      <c r="D216" s="166"/>
      <c r="E216" s="63">
        <v>45921</v>
      </c>
      <c r="F216" s="164" t="s">
        <v>320</v>
      </c>
      <c r="G216" s="164"/>
      <c r="H216" s="61"/>
    </row>
    <row r="217" spans="1:11" s="60" customFormat="1" ht="59.25" customHeight="1">
      <c r="A217" s="160" t="s">
        <v>258</v>
      </c>
      <c r="B217" s="161"/>
      <c r="C217" s="165" t="s">
        <v>275</v>
      </c>
      <c r="D217" s="166"/>
      <c r="E217" s="63">
        <v>45928</v>
      </c>
      <c r="F217" s="164" t="s">
        <v>321</v>
      </c>
      <c r="G217" s="164"/>
      <c r="H217" s="59"/>
    </row>
    <row r="218" spans="1:11" ht="34.5" customHeight="1">
      <c r="A218" s="189" t="s">
        <v>38</v>
      </c>
      <c r="B218" s="190"/>
      <c r="C218" s="190"/>
      <c r="D218" s="190"/>
      <c r="E218" s="190"/>
      <c r="F218" s="190"/>
      <c r="G218" s="191"/>
      <c r="H218" s="7"/>
    </row>
    <row r="219" spans="1:11" ht="80.25" customHeight="1">
      <c r="A219" s="192"/>
      <c r="B219" s="193"/>
      <c r="C219" s="193"/>
      <c r="D219" s="193"/>
      <c r="E219" s="193"/>
      <c r="F219" s="193"/>
      <c r="G219" s="194"/>
      <c r="H219" s="36"/>
      <c r="I219" s="36"/>
      <c r="J219" s="36"/>
      <c r="K219" s="36"/>
    </row>
    <row r="220" spans="1:11" ht="48" customHeight="1">
      <c r="A220" s="195" t="s">
        <v>77</v>
      </c>
      <c r="B220" s="196"/>
      <c r="C220" s="196"/>
      <c r="D220" s="196"/>
      <c r="E220" s="196"/>
      <c r="F220" s="196"/>
      <c r="G220" s="197"/>
      <c r="H220" s="37"/>
      <c r="I220" s="37"/>
      <c r="J220" s="37"/>
      <c r="K220" s="37"/>
    </row>
    <row r="221" spans="1:11" ht="40.5" customHeight="1">
      <c r="A221" s="198" t="s">
        <v>78</v>
      </c>
      <c r="B221" s="199"/>
      <c r="C221" s="199"/>
      <c r="D221" s="199"/>
      <c r="E221" s="199"/>
      <c r="F221" s="199"/>
      <c r="G221" s="200"/>
      <c r="H221" s="37"/>
      <c r="I221" s="37"/>
      <c r="J221" s="37"/>
      <c r="K221" s="37"/>
    </row>
    <row r="222" spans="1:11" ht="50.25" customHeight="1">
      <c r="A222" s="169" t="s">
        <v>79</v>
      </c>
      <c r="B222" s="170"/>
      <c r="C222" s="203" t="s">
        <v>80</v>
      </c>
      <c r="D222" s="204"/>
      <c r="E222" s="169" t="s">
        <v>76</v>
      </c>
      <c r="F222" s="205"/>
      <c r="G222" s="170"/>
      <c r="H222" s="37"/>
      <c r="I222" s="37"/>
      <c r="J222" s="37"/>
      <c r="K222" s="37"/>
    </row>
    <row r="223" spans="1:11" ht="50.25" customHeight="1">
      <c r="A223" s="208" t="s">
        <v>120</v>
      </c>
      <c r="B223" s="143"/>
      <c r="C223" s="209" t="s">
        <v>121</v>
      </c>
      <c r="D223" s="210"/>
      <c r="E223" s="141" t="s">
        <v>122</v>
      </c>
      <c r="F223" s="142"/>
      <c r="G223" s="143"/>
      <c r="H223" s="37"/>
      <c r="I223" s="37"/>
      <c r="J223" s="37"/>
      <c r="K223" s="37"/>
    </row>
    <row r="224" spans="1:11" ht="50.25" customHeight="1">
      <c r="A224" s="144" t="s">
        <v>120</v>
      </c>
      <c r="B224" s="145"/>
      <c r="C224" s="148" t="s">
        <v>123</v>
      </c>
      <c r="D224" s="149"/>
      <c r="E224" s="152" t="s">
        <v>157</v>
      </c>
      <c r="F224" s="153"/>
      <c r="G224" s="154"/>
      <c r="H224" s="37"/>
      <c r="I224" s="37"/>
      <c r="J224" s="37"/>
      <c r="K224" s="37"/>
    </row>
    <row r="225" spans="1:11" ht="18" customHeight="1">
      <c r="A225" s="146"/>
      <c r="B225" s="147"/>
      <c r="C225" s="150"/>
      <c r="D225" s="151"/>
      <c r="E225" s="155"/>
      <c r="F225" s="156"/>
      <c r="G225" s="157"/>
      <c r="H225" s="37"/>
      <c r="I225" s="37"/>
      <c r="J225" s="37"/>
      <c r="K225" s="37"/>
    </row>
    <row r="226" spans="1:11" ht="50.25" customHeight="1">
      <c r="A226" s="144" t="s">
        <v>120</v>
      </c>
      <c r="B226" s="145"/>
      <c r="C226" s="212" t="s">
        <v>124</v>
      </c>
      <c r="D226" s="213"/>
      <c r="E226" s="152" t="s">
        <v>144</v>
      </c>
      <c r="F226" s="216"/>
      <c r="G226" s="217"/>
      <c r="H226" s="37"/>
      <c r="I226" s="37"/>
      <c r="J226" s="37"/>
      <c r="K226" s="37"/>
    </row>
    <row r="227" spans="1:11" ht="22.5" customHeight="1">
      <c r="A227" s="146"/>
      <c r="B227" s="147"/>
      <c r="C227" s="214"/>
      <c r="D227" s="215"/>
      <c r="E227" s="218"/>
      <c r="F227" s="219"/>
      <c r="G227" s="220"/>
      <c r="H227" s="37"/>
      <c r="I227" s="37"/>
      <c r="J227" s="37"/>
      <c r="K227" s="37"/>
    </row>
    <row r="228" spans="1:11" ht="42" customHeight="1">
      <c r="A228" s="75" t="s">
        <v>38</v>
      </c>
      <c r="B228" s="76"/>
      <c r="C228" s="76"/>
      <c r="D228" s="76"/>
      <c r="E228" s="76"/>
      <c r="F228" s="76"/>
      <c r="G228" s="76"/>
      <c r="H228" s="37"/>
      <c r="I228" s="37"/>
      <c r="J228" s="37"/>
      <c r="K228" s="37"/>
    </row>
    <row r="229" spans="1:11" ht="45.75" customHeight="1">
      <c r="A229" s="221" t="s">
        <v>81</v>
      </c>
      <c r="B229" s="221"/>
      <c r="C229" s="221"/>
      <c r="D229" s="221"/>
      <c r="E229" s="221"/>
      <c r="F229" s="221"/>
      <c r="G229" s="221"/>
      <c r="H229" s="37"/>
      <c r="I229" s="37"/>
      <c r="J229" s="37"/>
      <c r="K229" s="37"/>
    </row>
    <row r="230" spans="1:11" ht="58.5" customHeight="1">
      <c r="A230" s="19" t="s">
        <v>82</v>
      </c>
      <c r="B230" s="19" t="s">
        <v>83</v>
      </c>
      <c r="C230" s="106" t="s">
        <v>84</v>
      </c>
      <c r="D230" s="106"/>
      <c r="E230" s="19" t="s">
        <v>85</v>
      </c>
      <c r="F230" s="106" t="s">
        <v>86</v>
      </c>
      <c r="G230" s="106"/>
      <c r="H230" s="37"/>
      <c r="I230" s="37"/>
      <c r="J230" s="37"/>
      <c r="K230" s="37"/>
    </row>
    <row r="231" spans="1:11" ht="24.75" customHeight="1">
      <c r="A231" s="16"/>
      <c r="B231" s="16">
        <v>0</v>
      </c>
      <c r="C231" s="107"/>
      <c r="D231" s="107"/>
      <c r="E231" s="16"/>
      <c r="F231" s="107"/>
      <c r="G231" s="107"/>
      <c r="H231" s="7"/>
    </row>
    <row r="232" spans="1:11" ht="23.25" customHeight="1">
      <c r="A232" s="16"/>
      <c r="B232" s="16">
        <v>0</v>
      </c>
      <c r="C232" s="107"/>
      <c r="D232" s="107"/>
      <c r="E232" s="11"/>
      <c r="F232" s="107"/>
      <c r="G232" s="107"/>
      <c r="H232" s="7"/>
    </row>
    <row r="233" spans="1:11" ht="25.5" customHeight="1">
      <c r="A233" s="11"/>
      <c r="B233" s="11">
        <v>0</v>
      </c>
      <c r="C233" s="107"/>
      <c r="D233" s="107"/>
      <c r="E233" s="11"/>
      <c r="F233" s="107"/>
      <c r="G233" s="107"/>
      <c r="H233" s="7"/>
    </row>
    <row r="234" spans="1:11" ht="44.25" customHeight="1">
      <c r="A234" s="75" t="s">
        <v>38</v>
      </c>
      <c r="B234" s="76"/>
      <c r="C234" s="76"/>
      <c r="D234" s="76"/>
      <c r="E234" s="76"/>
      <c r="F234" s="76"/>
      <c r="G234" s="76"/>
      <c r="H234" s="7"/>
    </row>
    <row r="235" spans="1:11" ht="19.5" customHeight="1">
      <c r="A235" s="222" t="s">
        <v>87</v>
      </c>
      <c r="B235" s="223"/>
      <c r="C235" s="223"/>
      <c r="D235" s="223"/>
      <c r="E235" s="223"/>
      <c r="F235" s="223"/>
      <c r="G235" s="223"/>
      <c r="H235" s="15"/>
    </row>
    <row r="236" spans="1:11" s="3" customFormat="1" ht="16.5">
      <c r="A236" s="173" t="s">
        <v>88</v>
      </c>
      <c r="B236" s="173"/>
      <c r="C236" s="173"/>
      <c r="D236" s="173"/>
      <c r="E236" s="173"/>
      <c r="F236" s="173"/>
      <c r="G236" s="173"/>
      <c r="H236" s="24"/>
    </row>
    <row r="237" spans="1:11" s="3" customFormat="1" ht="31.5" customHeight="1">
      <c r="A237" s="19" t="s">
        <v>89</v>
      </c>
      <c r="B237" s="19" t="s">
        <v>90</v>
      </c>
      <c r="C237" s="106" t="s">
        <v>48</v>
      </c>
      <c r="D237" s="106"/>
      <c r="E237" s="19" t="s">
        <v>91</v>
      </c>
      <c r="F237" s="106" t="s">
        <v>92</v>
      </c>
      <c r="G237" s="106"/>
      <c r="H237" s="24"/>
    </row>
    <row r="238" spans="1:11" s="3" customFormat="1" ht="27.75" customHeight="1">
      <c r="A238" s="16">
        <v>0</v>
      </c>
      <c r="B238" s="16"/>
      <c r="C238" s="108" t="s">
        <v>161</v>
      </c>
      <c r="D238" s="109"/>
      <c r="E238" s="16"/>
      <c r="F238" s="95" t="s">
        <v>162</v>
      </c>
      <c r="G238" s="109"/>
      <c r="H238" s="24"/>
    </row>
    <row r="239" spans="1:11" s="3" customFormat="1" ht="27.75" customHeight="1">
      <c r="A239" s="16">
        <v>0</v>
      </c>
      <c r="B239" s="16"/>
      <c r="C239" s="110"/>
      <c r="D239" s="111"/>
      <c r="E239" s="11"/>
      <c r="F239" s="110"/>
      <c r="G239" s="111"/>
      <c r="H239" s="24"/>
    </row>
    <row r="240" spans="1:11" s="3" customFormat="1" ht="27.75" customHeight="1">
      <c r="A240" s="11">
        <v>0</v>
      </c>
      <c r="B240" s="11"/>
      <c r="C240" s="110"/>
      <c r="D240" s="111"/>
      <c r="E240" s="11"/>
      <c r="F240" s="110"/>
      <c r="G240" s="111"/>
      <c r="H240" s="24"/>
    </row>
    <row r="241" spans="1:8" s="3" customFormat="1" ht="27.75" customHeight="1">
      <c r="A241" s="11">
        <v>0</v>
      </c>
      <c r="B241" s="11"/>
      <c r="C241" s="112"/>
      <c r="D241" s="113"/>
      <c r="E241" s="11"/>
      <c r="F241" s="110"/>
      <c r="G241" s="111"/>
      <c r="H241" s="24"/>
    </row>
    <row r="242" spans="1:8" ht="30" customHeight="1">
      <c r="A242" s="75" t="s">
        <v>38</v>
      </c>
      <c r="B242" s="76"/>
      <c r="C242" s="76"/>
      <c r="D242" s="76"/>
      <c r="E242" s="76"/>
      <c r="F242" s="76"/>
      <c r="G242" s="76"/>
      <c r="H242" s="7"/>
    </row>
    <row r="243" spans="1:8" ht="18.75">
      <c r="A243" s="211" t="s">
        <v>93</v>
      </c>
      <c r="B243" s="211"/>
      <c r="C243" s="211"/>
      <c r="D243" s="211"/>
      <c r="E243" s="211"/>
      <c r="F243" s="211"/>
      <c r="G243" s="211"/>
      <c r="H243" s="7"/>
    </row>
    <row r="244" spans="1:8" ht="16.5">
      <c r="A244" s="77" t="s">
        <v>94</v>
      </c>
      <c r="B244" s="77"/>
      <c r="C244" s="77"/>
      <c r="D244" s="77"/>
      <c r="E244" s="77"/>
      <c r="F244" s="77"/>
      <c r="G244" s="77"/>
      <c r="H244" s="7"/>
    </row>
    <row r="245" spans="1:8" ht="15.75">
      <c r="A245" s="78" t="s">
        <v>95</v>
      </c>
      <c r="B245" s="78"/>
      <c r="C245" s="78"/>
      <c r="D245" s="78"/>
      <c r="E245" s="78"/>
      <c r="F245" s="78"/>
      <c r="G245" s="78"/>
      <c r="H245" s="7"/>
    </row>
    <row r="246" spans="1:8" ht="15.75">
      <c r="A246" s="21" t="s">
        <v>96</v>
      </c>
      <c r="B246" s="22" t="s">
        <v>75</v>
      </c>
      <c r="C246" s="78" t="s">
        <v>48</v>
      </c>
      <c r="D246" s="78"/>
      <c r="E246" s="78"/>
      <c r="F246" s="106" t="s">
        <v>97</v>
      </c>
      <c r="G246" s="106"/>
      <c r="H246" s="7"/>
    </row>
    <row r="247" spans="1:8" ht="31.5" customHeight="1">
      <c r="A247" s="127" t="s">
        <v>437</v>
      </c>
      <c r="B247" s="130">
        <v>45940</v>
      </c>
      <c r="C247" s="118" t="s">
        <v>438</v>
      </c>
      <c r="D247" s="119"/>
      <c r="E247" s="120"/>
      <c r="F247" s="114" t="s">
        <v>436</v>
      </c>
      <c r="G247" s="115"/>
      <c r="H247" s="7"/>
    </row>
    <row r="248" spans="1:8" ht="15.75">
      <c r="A248" s="128"/>
      <c r="B248" s="131"/>
      <c r="C248" s="121"/>
      <c r="D248" s="122"/>
      <c r="E248" s="123"/>
      <c r="F248" s="116"/>
      <c r="G248" s="117"/>
      <c r="H248" s="7"/>
    </row>
    <row r="249" spans="1:8" ht="15.75">
      <c r="A249" s="129"/>
      <c r="B249" s="132"/>
      <c r="C249" s="124"/>
      <c r="D249" s="125"/>
      <c r="E249" s="126"/>
      <c r="F249" s="116"/>
      <c r="G249" s="117"/>
      <c r="H249" s="7"/>
    </row>
    <row r="250" spans="1:8" ht="15.75">
      <c r="A250" s="75" t="s">
        <v>38</v>
      </c>
      <c r="B250" s="76"/>
      <c r="C250" s="76"/>
      <c r="D250" s="76"/>
      <c r="E250" s="76"/>
      <c r="F250" s="76"/>
      <c r="G250" s="76"/>
      <c r="H250" s="7"/>
    </row>
    <row r="251" spans="1:8" ht="15.75">
      <c r="A251" s="78" t="s">
        <v>98</v>
      </c>
      <c r="B251" s="78"/>
      <c r="C251" s="78"/>
      <c r="D251" s="78"/>
      <c r="E251" s="78"/>
      <c r="F251" s="78"/>
      <c r="G251" s="78"/>
      <c r="H251" s="7"/>
    </row>
    <row r="252" spans="1:8" ht="15.75">
      <c r="A252" s="21" t="s">
        <v>96</v>
      </c>
      <c r="B252" s="22" t="s">
        <v>75</v>
      </c>
      <c r="C252" s="78" t="s">
        <v>48</v>
      </c>
      <c r="D252" s="78"/>
      <c r="E252" s="78"/>
      <c r="F252" s="106" t="s">
        <v>97</v>
      </c>
      <c r="G252" s="106"/>
      <c r="H252" s="7"/>
    </row>
    <row r="253" spans="1:8" ht="15.75" customHeight="1">
      <c r="A253" s="26"/>
      <c r="B253" s="27"/>
      <c r="C253" s="97" t="s">
        <v>172</v>
      </c>
      <c r="D253" s="98"/>
      <c r="E253" s="99"/>
      <c r="F253" s="114" t="s">
        <v>169</v>
      </c>
      <c r="G253" s="115"/>
      <c r="H253" s="7"/>
    </row>
    <row r="254" spans="1:8" ht="15.75">
      <c r="A254" s="27"/>
      <c r="B254" s="27"/>
      <c r="C254" s="100"/>
      <c r="D254" s="101"/>
      <c r="E254" s="102"/>
      <c r="F254" s="116"/>
      <c r="G254" s="117"/>
      <c r="H254" s="7"/>
    </row>
    <row r="255" spans="1:8" ht="15.75">
      <c r="A255" s="27"/>
      <c r="B255" s="27"/>
      <c r="C255" s="100"/>
      <c r="D255" s="101"/>
      <c r="E255" s="102"/>
      <c r="F255" s="116"/>
      <c r="G255" s="117"/>
      <c r="H255" s="7"/>
    </row>
    <row r="256" spans="1:8" ht="15.75">
      <c r="A256" s="27"/>
      <c r="B256" s="27"/>
      <c r="C256" s="103"/>
      <c r="D256" s="104"/>
      <c r="E256" s="105"/>
      <c r="F256" s="201"/>
      <c r="G256" s="202"/>
      <c r="H256" s="7"/>
    </row>
    <row r="257" spans="1:8" ht="15.75">
      <c r="A257" s="75" t="s">
        <v>38</v>
      </c>
      <c r="B257" s="76"/>
      <c r="C257" s="76"/>
      <c r="D257" s="76"/>
      <c r="E257" s="76"/>
      <c r="F257" s="76"/>
      <c r="G257" s="76"/>
      <c r="H257" s="7"/>
    </row>
    <row r="258" spans="1:8" ht="48.75" customHeight="1">
      <c r="A258" s="78" t="s">
        <v>99</v>
      </c>
      <c r="B258" s="78"/>
      <c r="C258" s="78"/>
      <c r="D258" s="78"/>
      <c r="E258" s="78"/>
      <c r="F258" s="78"/>
      <c r="G258" s="78"/>
      <c r="H258" s="7"/>
    </row>
    <row r="259" spans="1:8" s="2" customFormat="1" ht="15.75">
      <c r="A259" s="21" t="s">
        <v>96</v>
      </c>
      <c r="B259" s="22" t="s">
        <v>75</v>
      </c>
      <c r="C259" s="78" t="s">
        <v>48</v>
      </c>
      <c r="D259" s="78"/>
      <c r="E259" s="78"/>
      <c r="F259" s="106" t="s">
        <v>97</v>
      </c>
      <c r="G259" s="106"/>
      <c r="H259" s="15"/>
    </row>
    <row r="260" spans="1:8" ht="15.75">
      <c r="A260" s="10"/>
      <c r="B260" s="10"/>
      <c r="C260" s="97" t="s">
        <v>170</v>
      </c>
      <c r="D260" s="98"/>
      <c r="E260" s="99"/>
      <c r="F260" s="114" t="s">
        <v>171</v>
      </c>
      <c r="G260" s="115"/>
      <c r="H260" s="7"/>
    </row>
    <row r="261" spans="1:8" ht="15.75">
      <c r="A261" s="10"/>
      <c r="B261" s="10"/>
      <c r="C261" s="100"/>
      <c r="D261" s="101"/>
      <c r="E261" s="102"/>
      <c r="F261" s="116"/>
      <c r="G261" s="117"/>
      <c r="H261" s="7"/>
    </row>
    <row r="262" spans="1:8" ht="15.75">
      <c r="A262" s="10"/>
      <c r="B262" s="10"/>
      <c r="C262" s="103"/>
      <c r="D262" s="104"/>
      <c r="E262" s="105"/>
      <c r="F262" s="116"/>
      <c r="G262" s="117"/>
      <c r="H262" s="7"/>
    </row>
    <row r="263" spans="1:8" ht="15.75">
      <c r="A263" s="10"/>
      <c r="B263" s="10"/>
      <c r="C263" s="76"/>
      <c r="D263" s="76"/>
      <c r="E263" s="76"/>
      <c r="F263" s="201"/>
      <c r="G263" s="202"/>
      <c r="H263" s="7"/>
    </row>
    <row r="264" spans="1:8" ht="15.75" customHeight="1">
      <c r="A264" s="75" t="s">
        <v>38</v>
      </c>
      <c r="B264" s="76"/>
      <c r="C264" s="76"/>
      <c r="D264" s="76"/>
      <c r="E264" s="76"/>
      <c r="F264" s="76"/>
      <c r="G264" s="76"/>
      <c r="H264" s="7"/>
    </row>
    <row r="265" spans="1:8" ht="15.75">
      <c r="A265" s="78" t="s">
        <v>100</v>
      </c>
      <c r="B265" s="78"/>
      <c r="C265" s="78"/>
      <c r="D265" s="78"/>
      <c r="E265" s="78"/>
      <c r="F265" s="78"/>
      <c r="G265" s="78"/>
      <c r="H265" s="7"/>
    </row>
    <row r="266" spans="1:8" ht="15.75">
      <c r="A266" s="20" t="s">
        <v>5</v>
      </c>
      <c r="B266" s="22" t="s">
        <v>75</v>
      </c>
      <c r="C266" s="78" t="s">
        <v>101</v>
      </c>
      <c r="D266" s="78"/>
      <c r="E266" s="78"/>
      <c r="F266" s="106" t="s">
        <v>102</v>
      </c>
      <c r="G266" s="106"/>
      <c r="H266" s="7"/>
    </row>
    <row r="267" spans="1:8" ht="41.25" customHeight="1">
      <c r="A267" s="10">
        <v>0</v>
      </c>
      <c r="B267" s="28"/>
      <c r="C267" s="94">
        <v>0</v>
      </c>
      <c r="D267" s="94"/>
      <c r="E267" s="94"/>
      <c r="F267" s="95"/>
      <c r="G267" s="96"/>
      <c r="H267" s="7"/>
    </row>
    <row r="268" spans="1:8" ht="15.75">
      <c r="A268" s="75" t="s">
        <v>38</v>
      </c>
      <c r="B268" s="76"/>
      <c r="C268" s="76"/>
      <c r="D268" s="76"/>
      <c r="E268" s="76"/>
      <c r="F268" s="76"/>
      <c r="G268" s="76"/>
      <c r="H268" s="7"/>
    </row>
    <row r="269" spans="1:8" s="1" customFormat="1" ht="15.75" customHeight="1">
      <c r="A269" s="77" t="s">
        <v>103</v>
      </c>
      <c r="B269" s="77"/>
      <c r="C269" s="77"/>
      <c r="D269" s="77"/>
      <c r="E269" s="77"/>
      <c r="F269" s="77"/>
      <c r="G269" s="77"/>
      <c r="H269" s="12"/>
    </row>
    <row r="270" spans="1:8" ht="31.5" customHeight="1">
      <c r="A270" s="78" t="s">
        <v>104</v>
      </c>
      <c r="B270" s="78"/>
      <c r="C270" s="78"/>
      <c r="D270" s="78" t="s">
        <v>105</v>
      </c>
      <c r="E270" s="78"/>
      <c r="F270" s="78"/>
      <c r="G270" s="78"/>
      <c r="H270" s="7"/>
    </row>
    <row r="271" spans="1:8" ht="15.75" customHeight="1">
      <c r="A271" s="82">
        <v>2023</v>
      </c>
      <c r="B271" s="83"/>
      <c r="C271" s="84"/>
      <c r="D271" s="133" t="s">
        <v>125</v>
      </c>
      <c r="E271" s="133"/>
      <c r="F271" s="133"/>
      <c r="G271" s="133"/>
      <c r="H271" s="7"/>
    </row>
    <row r="272" spans="1:8" ht="15.75">
      <c r="A272" s="82">
        <v>2024</v>
      </c>
      <c r="B272" s="83"/>
      <c r="C272" s="84"/>
      <c r="D272" s="133" t="s">
        <v>324</v>
      </c>
      <c r="E272" s="133"/>
      <c r="F272" s="133"/>
      <c r="G272" s="133"/>
      <c r="H272" s="7"/>
    </row>
    <row r="273" spans="1:8" ht="15.75">
      <c r="A273" s="80" t="s">
        <v>323</v>
      </c>
      <c r="B273" s="76"/>
      <c r="C273" s="76"/>
      <c r="D273" s="76"/>
      <c r="E273" s="76"/>
      <c r="F273" s="76"/>
      <c r="G273" s="76"/>
      <c r="H273" s="7"/>
    </row>
    <row r="274" spans="1:8" ht="26.25" customHeight="1">
      <c r="A274" s="81" t="s">
        <v>106</v>
      </c>
      <c r="B274" s="81"/>
      <c r="C274" s="81"/>
      <c r="D274" s="81"/>
      <c r="E274" s="81"/>
      <c r="F274" s="81"/>
      <c r="G274" s="81"/>
      <c r="H274" s="7"/>
    </row>
    <row r="275" spans="1:8" ht="21" customHeight="1">
      <c r="A275" s="79" t="s">
        <v>252</v>
      </c>
      <c r="B275" s="79"/>
      <c r="C275" s="79"/>
      <c r="D275" s="79"/>
      <c r="E275" s="79"/>
      <c r="F275" s="79"/>
      <c r="G275" s="79"/>
      <c r="H275" s="7"/>
    </row>
    <row r="276" spans="1:8" ht="15.75" customHeight="1">
      <c r="A276" s="79" t="s">
        <v>69</v>
      </c>
      <c r="B276" s="79" t="s">
        <v>164</v>
      </c>
      <c r="C276" s="79" t="s">
        <v>126</v>
      </c>
      <c r="D276" s="79" t="s">
        <v>127</v>
      </c>
      <c r="E276" s="79" t="s">
        <v>165</v>
      </c>
      <c r="F276" s="79" t="s">
        <v>128</v>
      </c>
      <c r="G276" s="79"/>
      <c r="H276" s="7"/>
    </row>
    <row r="277" spans="1:8" ht="11.25" customHeight="1">
      <c r="A277" s="79"/>
      <c r="B277" s="79"/>
      <c r="C277" s="79"/>
      <c r="D277" s="79"/>
      <c r="E277" s="79"/>
      <c r="F277" s="79"/>
      <c r="G277" s="79"/>
      <c r="H277" s="7"/>
    </row>
    <row r="278" spans="1:8" ht="34.5" customHeight="1">
      <c r="A278" s="65">
        <v>1</v>
      </c>
      <c r="B278" s="65" t="s">
        <v>325</v>
      </c>
      <c r="C278" s="66">
        <v>45840</v>
      </c>
      <c r="D278" s="65" t="s">
        <v>334</v>
      </c>
      <c r="E278" s="65" t="s">
        <v>347</v>
      </c>
      <c r="F278" s="74" t="s">
        <v>348</v>
      </c>
      <c r="G278" s="74"/>
      <c r="H278" s="7"/>
    </row>
    <row r="279" spans="1:8" ht="34.5" customHeight="1">
      <c r="A279" s="65">
        <v>2</v>
      </c>
      <c r="B279" s="65" t="s">
        <v>326</v>
      </c>
      <c r="C279" s="66">
        <v>45841</v>
      </c>
      <c r="D279" s="65" t="s">
        <v>335</v>
      </c>
      <c r="E279" s="65" t="s">
        <v>347</v>
      </c>
      <c r="F279" s="74" t="s">
        <v>349</v>
      </c>
      <c r="G279" s="74"/>
      <c r="H279" s="7"/>
    </row>
    <row r="280" spans="1:8" ht="34.5" customHeight="1">
      <c r="A280" s="65">
        <v>3</v>
      </c>
      <c r="B280" s="65" t="s">
        <v>327</v>
      </c>
      <c r="C280" s="66">
        <v>45843</v>
      </c>
      <c r="D280" s="65" t="s">
        <v>336</v>
      </c>
      <c r="E280" s="65" t="s">
        <v>347</v>
      </c>
      <c r="F280" s="74" t="s">
        <v>350</v>
      </c>
      <c r="G280" s="74"/>
      <c r="H280" s="7"/>
    </row>
    <row r="281" spans="1:8" ht="34.5" customHeight="1">
      <c r="A281" s="65">
        <v>4</v>
      </c>
      <c r="B281" s="65" t="s">
        <v>327</v>
      </c>
      <c r="C281" s="66">
        <v>45843</v>
      </c>
      <c r="D281" s="65" t="s">
        <v>337</v>
      </c>
      <c r="E281" s="65" t="s">
        <v>347</v>
      </c>
      <c r="F281" s="74" t="s">
        <v>351</v>
      </c>
      <c r="G281" s="74"/>
      <c r="H281" s="7"/>
    </row>
    <row r="282" spans="1:8" ht="34.5" customHeight="1">
      <c r="A282" s="65">
        <v>5</v>
      </c>
      <c r="B282" s="65" t="s">
        <v>328</v>
      </c>
      <c r="C282" s="66">
        <v>45847</v>
      </c>
      <c r="D282" s="65" t="s">
        <v>338</v>
      </c>
      <c r="E282" s="65" t="s">
        <v>347</v>
      </c>
      <c r="F282" s="74" t="s">
        <v>352</v>
      </c>
      <c r="G282" s="74"/>
      <c r="H282" s="7"/>
    </row>
    <row r="283" spans="1:8" ht="34.5" customHeight="1">
      <c r="A283" s="65">
        <v>6</v>
      </c>
      <c r="B283" s="65" t="s">
        <v>328</v>
      </c>
      <c r="C283" s="66">
        <v>45847</v>
      </c>
      <c r="D283" s="65" t="s">
        <v>338</v>
      </c>
      <c r="E283" s="65" t="s">
        <v>347</v>
      </c>
      <c r="F283" s="74" t="s">
        <v>352</v>
      </c>
      <c r="G283" s="74"/>
      <c r="H283" s="7"/>
    </row>
    <row r="284" spans="1:8" ht="34.5" customHeight="1">
      <c r="A284" s="65">
        <v>7</v>
      </c>
      <c r="B284" s="65" t="s">
        <v>329</v>
      </c>
      <c r="C284" s="66">
        <v>45848</v>
      </c>
      <c r="D284" s="65" t="s">
        <v>335</v>
      </c>
      <c r="E284" s="65" t="s">
        <v>347</v>
      </c>
      <c r="F284" s="74" t="s">
        <v>349</v>
      </c>
      <c r="G284" s="74"/>
      <c r="H284" s="7"/>
    </row>
    <row r="285" spans="1:8" ht="34.5" customHeight="1">
      <c r="A285" s="65">
        <v>8</v>
      </c>
      <c r="B285" s="65" t="s">
        <v>330</v>
      </c>
      <c r="C285" s="66">
        <v>45849</v>
      </c>
      <c r="D285" s="65" t="s">
        <v>339</v>
      </c>
      <c r="E285" s="65" t="s">
        <v>347</v>
      </c>
      <c r="F285" s="74" t="s">
        <v>353</v>
      </c>
      <c r="G285" s="74"/>
      <c r="H285" s="7"/>
    </row>
    <row r="286" spans="1:8" ht="34.5" customHeight="1">
      <c r="A286" s="65">
        <v>9</v>
      </c>
      <c r="B286" s="65" t="s">
        <v>331</v>
      </c>
      <c r="C286" s="66">
        <v>45855</v>
      </c>
      <c r="D286" s="65" t="s">
        <v>340</v>
      </c>
      <c r="E286" s="65" t="s">
        <v>347</v>
      </c>
      <c r="F286" s="74" t="s">
        <v>354</v>
      </c>
      <c r="G286" s="74"/>
      <c r="H286" s="7"/>
    </row>
    <row r="287" spans="1:8" ht="34.5" customHeight="1">
      <c r="A287" s="65">
        <v>10</v>
      </c>
      <c r="B287" s="65" t="s">
        <v>329</v>
      </c>
      <c r="C287" s="66">
        <v>45855</v>
      </c>
      <c r="D287" s="65" t="s">
        <v>335</v>
      </c>
      <c r="E287" s="65" t="s">
        <v>347</v>
      </c>
      <c r="F287" s="74" t="s">
        <v>349</v>
      </c>
      <c r="G287" s="74"/>
      <c r="H287" s="7"/>
    </row>
    <row r="288" spans="1:8" ht="34.5" customHeight="1">
      <c r="A288" s="65">
        <v>11</v>
      </c>
      <c r="B288" s="65" t="s">
        <v>330</v>
      </c>
      <c r="C288" s="66">
        <v>45855</v>
      </c>
      <c r="D288" s="65" t="s">
        <v>341</v>
      </c>
      <c r="E288" s="65" t="s">
        <v>347</v>
      </c>
      <c r="F288" s="74" t="s">
        <v>355</v>
      </c>
      <c r="G288" s="74"/>
      <c r="H288" s="7"/>
    </row>
    <row r="289" spans="1:9" ht="34.5" customHeight="1">
      <c r="A289" s="65">
        <v>12</v>
      </c>
      <c r="B289" s="65" t="s">
        <v>332</v>
      </c>
      <c r="C289" s="66">
        <v>45859</v>
      </c>
      <c r="D289" s="65" t="s">
        <v>342</v>
      </c>
      <c r="E289" s="65" t="s">
        <v>347</v>
      </c>
      <c r="F289" s="74" t="s">
        <v>356</v>
      </c>
      <c r="G289" s="74"/>
      <c r="H289" s="7"/>
    </row>
    <row r="290" spans="1:9" ht="34.5" customHeight="1">
      <c r="A290" s="65">
        <v>13</v>
      </c>
      <c r="B290" s="65" t="s">
        <v>326</v>
      </c>
      <c r="C290" s="66">
        <v>45861</v>
      </c>
      <c r="D290" s="65" t="s">
        <v>343</v>
      </c>
      <c r="E290" s="65" t="s">
        <v>347</v>
      </c>
      <c r="F290" s="74" t="s">
        <v>357</v>
      </c>
      <c r="G290" s="74"/>
      <c r="H290" s="7"/>
    </row>
    <row r="291" spans="1:9" ht="34.5" customHeight="1">
      <c r="A291" s="65">
        <v>14</v>
      </c>
      <c r="B291" s="65" t="s">
        <v>333</v>
      </c>
      <c r="C291" s="66">
        <v>45861</v>
      </c>
      <c r="D291" s="65" t="s">
        <v>344</v>
      </c>
      <c r="E291" s="65" t="s">
        <v>347</v>
      </c>
      <c r="F291" s="74" t="s">
        <v>358</v>
      </c>
      <c r="G291" s="74"/>
      <c r="H291" s="7"/>
    </row>
    <row r="292" spans="1:9" ht="34.5" customHeight="1">
      <c r="A292" s="65">
        <v>15</v>
      </c>
      <c r="B292" s="65" t="s">
        <v>326</v>
      </c>
      <c r="C292" s="66">
        <v>45862</v>
      </c>
      <c r="D292" s="65" t="s">
        <v>345</v>
      </c>
      <c r="E292" s="65" t="s">
        <v>347</v>
      </c>
      <c r="F292" s="74" t="s">
        <v>359</v>
      </c>
      <c r="G292" s="74"/>
      <c r="H292" s="7"/>
    </row>
    <row r="293" spans="1:9" ht="34.5" customHeight="1">
      <c r="A293" s="65">
        <v>16</v>
      </c>
      <c r="B293" s="65" t="s">
        <v>325</v>
      </c>
      <c r="C293" s="66">
        <v>45868</v>
      </c>
      <c r="D293" s="65" t="s">
        <v>334</v>
      </c>
      <c r="E293" s="65" t="s">
        <v>347</v>
      </c>
      <c r="F293" s="74" t="s">
        <v>348</v>
      </c>
      <c r="G293" s="74"/>
      <c r="H293" s="7"/>
    </row>
    <row r="294" spans="1:9" ht="34.5" customHeight="1">
      <c r="A294" s="65">
        <v>17</v>
      </c>
      <c r="B294" s="65" t="s">
        <v>326</v>
      </c>
      <c r="C294" s="66">
        <v>45869</v>
      </c>
      <c r="D294" s="65" t="s">
        <v>335</v>
      </c>
      <c r="E294" s="65" t="s">
        <v>347</v>
      </c>
      <c r="F294" s="74" t="s">
        <v>349</v>
      </c>
      <c r="G294" s="74"/>
      <c r="H294" s="7"/>
    </row>
    <row r="295" spans="1:9" ht="34.5" customHeight="1">
      <c r="A295" s="65">
        <v>18</v>
      </c>
      <c r="B295" s="65" t="s">
        <v>330</v>
      </c>
      <c r="C295" s="66">
        <v>45869</v>
      </c>
      <c r="D295" s="65" t="s">
        <v>346</v>
      </c>
      <c r="E295" s="65" t="s">
        <v>347</v>
      </c>
      <c r="F295" s="74" t="s">
        <v>360</v>
      </c>
      <c r="G295" s="74"/>
      <c r="H295" s="7"/>
    </row>
    <row r="296" spans="1:9" ht="15.75" customHeight="1">
      <c r="A296" s="87" t="s">
        <v>253</v>
      </c>
      <c r="B296" s="88"/>
      <c r="C296" s="88"/>
      <c r="D296" s="88"/>
      <c r="E296" s="88"/>
      <c r="F296" s="88"/>
      <c r="G296" s="89"/>
      <c r="H296" s="7"/>
    </row>
    <row r="297" spans="1:9" ht="15.75">
      <c r="A297" s="85" t="s">
        <v>69</v>
      </c>
      <c r="B297" s="85" t="s">
        <v>164</v>
      </c>
      <c r="C297" s="85" t="s">
        <v>126</v>
      </c>
      <c r="D297" s="85" t="s">
        <v>127</v>
      </c>
      <c r="E297" s="85" t="s">
        <v>165</v>
      </c>
      <c r="F297" s="90" t="s">
        <v>128</v>
      </c>
      <c r="G297" s="91"/>
      <c r="H297" s="7"/>
    </row>
    <row r="298" spans="1:9" ht="29.25" customHeight="1">
      <c r="A298" s="86"/>
      <c r="B298" s="86"/>
      <c r="C298" s="86"/>
      <c r="D298" s="86"/>
      <c r="E298" s="86"/>
      <c r="F298" s="92"/>
      <c r="G298" s="93"/>
    </row>
    <row r="299" spans="1:9" ht="30" customHeight="1">
      <c r="A299" s="67">
        <v>1</v>
      </c>
      <c r="B299" s="67" t="s">
        <v>330</v>
      </c>
      <c r="C299" s="68">
        <v>45871</v>
      </c>
      <c r="D299" s="67" t="s">
        <v>361</v>
      </c>
      <c r="E299" s="67" t="s">
        <v>347</v>
      </c>
      <c r="F299" s="72" t="s">
        <v>351</v>
      </c>
      <c r="G299" s="73"/>
    </row>
    <row r="300" spans="1:9" ht="30" customHeight="1">
      <c r="A300" s="67">
        <v>2</v>
      </c>
      <c r="B300" s="67" t="s">
        <v>325</v>
      </c>
      <c r="C300" s="68">
        <v>45875</v>
      </c>
      <c r="D300" s="67" t="s">
        <v>334</v>
      </c>
      <c r="E300" s="67" t="s">
        <v>347</v>
      </c>
      <c r="F300" s="72" t="s">
        <v>362</v>
      </c>
      <c r="G300" s="73"/>
    </row>
    <row r="301" spans="1:9" ht="30" customHeight="1">
      <c r="A301" s="67">
        <v>3</v>
      </c>
      <c r="B301" s="67" t="s">
        <v>325</v>
      </c>
      <c r="C301" s="68">
        <v>45876</v>
      </c>
      <c r="D301" s="67" t="s">
        <v>334</v>
      </c>
      <c r="E301" s="67" t="s">
        <v>363</v>
      </c>
      <c r="F301" s="72" t="s">
        <v>364</v>
      </c>
      <c r="G301" s="73"/>
      <c r="H301" s="2"/>
      <c r="I301" s="2"/>
    </row>
    <row r="302" spans="1:9" ht="30" customHeight="1">
      <c r="A302" s="67">
        <v>4</v>
      </c>
      <c r="B302" s="67" t="s">
        <v>365</v>
      </c>
      <c r="C302" s="68">
        <v>45876</v>
      </c>
      <c r="D302" s="67" t="s">
        <v>335</v>
      </c>
      <c r="E302" s="67" t="s">
        <v>347</v>
      </c>
      <c r="F302" s="72" t="s">
        <v>349</v>
      </c>
      <c r="G302" s="73"/>
    </row>
    <row r="303" spans="1:9" ht="30" customHeight="1">
      <c r="A303" s="67">
        <v>5</v>
      </c>
      <c r="B303" s="67" t="s">
        <v>366</v>
      </c>
      <c r="C303" s="68">
        <v>45876</v>
      </c>
      <c r="D303" s="67" t="s">
        <v>367</v>
      </c>
      <c r="E303" s="67" t="s">
        <v>347</v>
      </c>
      <c r="F303" s="72" t="s">
        <v>368</v>
      </c>
      <c r="G303" s="73"/>
    </row>
    <row r="304" spans="1:9" ht="30" customHeight="1">
      <c r="A304" s="67">
        <v>6</v>
      </c>
      <c r="B304" s="67" t="s">
        <v>365</v>
      </c>
      <c r="C304" s="68">
        <v>45876</v>
      </c>
      <c r="D304" s="67" t="s">
        <v>369</v>
      </c>
      <c r="E304" s="67" t="s">
        <v>347</v>
      </c>
      <c r="F304" s="72" t="s">
        <v>370</v>
      </c>
      <c r="G304" s="73"/>
    </row>
    <row r="305" spans="1:7" ht="30" customHeight="1">
      <c r="A305" s="67">
        <v>7</v>
      </c>
      <c r="B305" s="67" t="s">
        <v>371</v>
      </c>
      <c r="C305" s="68">
        <v>45878</v>
      </c>
      <c r="D305" s="67" t="s">
        <v>372</v>
      </c>
      <c r="E305" s="67" t="s">
        <v>347</v>
      </c>
      <c r="F305" s="72" t="s">
        <v>373</v>
      </c>
      <c r="G305" s="73"/>
    </row>
    <row r="306" spans="1:7" ht="30" customHeight="1">
      <c r="A306" s="67">
        <v>8</v>
      </c>
      <c r="B306" s="67" t="s">
        <v>374</v>
      </c>
      <c r="C306" s="68">
        <v>45878</v>
      </c>
      <c r="D306" s="67" t="s">
        <v>375</v>
      </c>
      <c r="E306" s="67" t="s">
        <v>347</v>
      </c>
      <c r="F306" s="72" t="s">
        <v>376</v>
      </c>
      <c r="G306" s="73"/>
    </row>
    <row r="307" spans="1:7" ht="30" customHeight="1">
      <c r="A307" s="67">
        <v>9</v>
      </c>
      <c r="B307" s="67" t="s">
        <v>377</v>
      </c>
      <c r="C307" s="68">
        <v>45882</v>
      </c>
      <c r="D307" s="67" t="s">
        <v>378</v>
      </c>
      <c r="E307" s="67" t="s">
        <v>347</v>
      </c>
      <c r="F307" s="72" t="s">
        <v>379</v>
      </c>
      <c r="G307" s="73"/>
    </row>
    <row r="308" spans="1:7" ht="30" customHeight="1">
      <c r="A308" s="67">
        <v>10</v>
      </c>
      <c r="B308" s="67" t="s">
        <v>327</v>
      </c>
      <c r="C308" s="68">
        <v>45882</v>
      </c>
      <c r="D308" s="67" t="s">
        <v>380</v>
      </c>
      <c r="E308" s="67" t="s">
        <v>347</v>
      </c>
      <c r="F308" s="72" t="s">
        <v>381</v>
      </c>
      <c r="G308" s="73"/>
    </row>
    <row r="309" spans="1:7" ht="30" customHeight="1">
      <c r="A309" s="67">
        <v>11</v>
      </c>
      <c r="B309" s="67" t="s">
        <v>326</v>
      </c>
      <c r="C309" s="68">
        <v>45882</v>
      </c>
      <c r="D309" s="67" t="s">
        <v>340</v>
      </c>
      <c r="E309" s="67" t="s">
        <v>347</v>
      </c>
      <c r="F309" s="72" t="s">
        <v>382</v>
      </c>
      <c r="G309" s="73"/>
    </row>
    <row r="310" spans="1:7" ht="30" customHeight="1">
      <c r="A310" s="67">
        <v>12</v>
      </c>
      <c r="B310" s="67" t="s">
        <v>383</v>
      </c>
      <c r="C310" s="68">
        <v>45883</v>
      </c>
      <c r="D310" s="67" t="s">
        <v>335</v>
      </c>
      <c r="E310" s="67" t="s">
        <v>347</v>
      </c>
      <c r="F310" s="72" t="s">
        <v>349</v>
      </c>
      <c r="G310" s="73"/>
    </row>
    <row r="311" spans="1:7" ht="30" customHeight="1">
      <c r="A311" s="67">
        <v>13</v>
      </c>
      <c r="B311" s="67" t="s">
        <v>384</v>
      </c>
      <c r="C311" s="68">
        <v>45884</v>
      </c>
      <c r="D311" s="67" t="s">
        <v>385</v>
      </c>
      <c r="E311" s="67" t="s">
        <v>347</v>
      </c>
      <c r="F311" s="72" t="s">
        <v>386</v>
      </c>
      <c r="G311" s="73"/>
    </row>
    <row r="312" spans="1:7" ht="30" customHeight="1">
      <c r="A312" s="67">
        <v>14</v>
      </c>
      <c r="B312" s="67" t="s">
        <v>374</v>
      </c>
      <c r="C312" s="68">
        <v>45885</v>
      </c>
      <c r="D312" s="67" t="s">
        <v>337</v>
      </c>
      <c r="E312" s="67" t="s">
        <v>347</v>
      </c>
      <c r="F312" s="72" t="s">
        <v>387</v>
      </c>
      <c r="G312" s="73"/>
    </row>
    <row r="313" spans="1:7" ht="30" customHeight="1">
      <c r="A313" s="67">
        <v>15</v>
      </c>
      <c r="B313" s="67" t="s">
        <v>330</v>
      </c>
      <c r="C313" s="68">
        <v>45889</v>
      </c>
      <c r="D313" s="67" t="s">
        <v>388</v>
      </c>
      <c r="E313" s="67" t="s">
        <v>347</v>
      </c>
      <c r="F313" s="72" t="s">
        <v>389</v>
      </c>
      <c r="G313" s="73"/>
    </row>
    <row r="314" spans="1:7" ht="30" customHeight="1">
      <c r="A314" s="67">
        <v>16</v>
      </c>
      <c r="B314" s="67" t="s">
        <v>327</v>
      </c>
      <c r="C314" s="68">
        <v>45890</v>
      </c>
      <c r="D314" s="67" t="s">
        <v>390</v>
      </c>
      <c r="E314" s="67" t="s">
        <v>347</v>
      </c>
      <c r="F314" s="72" t="s">
        <v>391</v>
      </c>
      <c r="G314" s="73"/>
    </row>
    <row r="315" spans="1:7" ht="30" customHeight="1">
      <c r="A315" s="67">
        <v>17</v>
      </c>
      <c r="B315" s="67" t="s">
        <v>365</v>
      </c>
      <c r="C315" s="68">
        <v>45890</v>
      </c>
      <c r="D315" s="67" t="s">
        <v>335</v>
      </c>
      <c r="E315" s="67" t="s">
        <v>347</v>
      </c>
      <c r="F315" s="72" t="s">
        <v>349</v>
      </c>
      <c r="G315" s="73"/>
    </row>
    <row r="316" spans="1:7" ht="30" customHeight="1">
      <c r="A316" s="67">
        <v>18</v>
      </c>
      <c r="B316" s="67" t="s">
        <v>392</v>
      </c>
      <c r="C316" s="68">
        <v>45891</v>
      </c>
      <c r="D316" s="67" t="s">
        <v>393</v>
      </c>
      <c r="E316" s="67" t="s">
        <v>347</v>
      </c>
      <c r="F316" s="72" t="s">
        <v>393</v>
      </c>
      <c r="G316" s="73"/>
    </row>
    <row r="317" spans="1:7" ht="30" customHeight="1">
      <c r="A317" s="67">
        <v>19</v>
      </c>
      <c r="B317" s="67" t="s">
        <v>327</v>
      </c>
      <c r="C317" s="68">
        <v>45896</v>
      </c>
      <c r="D317" s="67" t="s">
        <v>394</v>
      </c>
      <c r="E317" s="67" t="s">
        <v>347</v>
      </c>
      <c r="F317" s="72" t="s">
        <v>395</v>
      </c>
      <c r="G317" s="73"/>
    </row>
    <row r="318" spans="1:7" ht="30" customHeight="1">
      <c r="A318" s="67">
        <v>20</v>
      </c>
      <c r="B318" s="67" t="s">
        <v>396</v>
      </c>
      <c r="C318" s="68">
        <v>45897</v>
      </c>
      <c r="D318" s="67" t="s">
        <v>340</v>
      </c>
      <c r="E318" s="67" t="s">
        <v>347</v>
      </c>
      <c r="F318" s="72" t="s">
        <v>397</v>
      </c>
      <c r="G318" s="73"/>
    </row>
    <row r="319" spans="1:7" ht="30" customHeight="1">
      <c r="A319" s="67">
        <v>21</v>
      </c>
      <c r="B319" s="67" t="s">
        <v>365</v>
      </c>
      <c r="C319" s="68">
        <v>45897</v>
      </c>
      <c r="D319" s="67" t="s">
        <v>335</v>
      </c>
      <c r="E319" s="67" t="s">
        <v>347</v>
      </c>
      <c r="F319" s="72" t="s">
        <v>349</v>
      </c>
      <c r="G319" s="73"/>
    </row>
    <row r="320" spans="1:7" ht="30" customHeight="1">
      <c r="A320" s="67">
        <v>22</v>
      </c>
      <c r="B320" s="67" t="s">
        <v>326</v>
      </c>
      <c r="C320" s="69">
        <v>45898</v>
      </c>
      <c r="D320" s="70" t="s">
        <v>336</v>
      </c>
      <c r="E320" s="70" t="s">
        <v>347</v>
      </c>
      <c r="F320" s="269" t="s">
        <v>398</v>
      </c>
      <c r="G320" s="270"/>
    </row>
    <row r="321" spans="1:9" ht="30" customHeight="1">
      <c r="A321" s="257">
        <v>23</v>
      </c>
      <c r="B321" s="65" t="s">
        <v>371</v>
      </c>
      <c r="C321" s="260">
        <v>45899</v>
      </c>
      <c r="D321" s="74" t="s">
        <v>337</v>
      </c>
      <c r="E321" s="74" t="s">
        <v>347</v>
      </c>
      <c r="F321" s="74" t="s">
        <v>387</v>
      </c>
      <c r="G321" s="74"/>
    </row>
    <row r="322" spans="1:9" ht="30" customHeight="1">
      <c r="A322" s="258"/>
      <c r="B322" s="65" t="s">
        <v>365</v>
      </c>
      <c r="C322" s="260"/>
      <c r="D322" s="74"/>
      <c r="E322" s="74"/>
      <c r="F322" s="74"/>
      <c r="G322" s="74"/>
    </row>
    <row r="323" spans="1:9" s="2" customFormat="1" ht="30" customHeight="1">
      <c r="A323" s="259"/>
      <c r="B323" s="65" t="s">
        <v>399</v>
      </c>
      <c r="C323" s="260"/>
      <c r="D323" s="74"/>
      <c r="E323" s="74"/>
      <c r="F323" s="74"/>
      <c r="G323" s="74"/>
      <c r="H323" s="4"/>
      <c r="I323" s="4"/>
    </row>
    <row r="324" spans="1:9" ht="15" customHeight="1">
      <c r="A324" s="79" t="s">
        <v>254</v>
      </c>
      <c r="B324" s="79"/>
      <c r="C324" s="79"/>
      <c r="D324" s="79"/>
      <c r="E324" s="79"/>
      <c r="F324" s="79"/>
      <c r="G324" s="79"/>
    </row>
    <row r="325" spans="1:9" ht="15" customHeight="1">
      <c r="A325" s="79" t="s">
        <v>69</v>
      </c>
      <c r="B325" s="79" t="s">
        <v>164</v>
      </c>
      <c r="C325" s="79" t="s">
        <v>126</v>
      </c>
      <c r="D325" s="79" t="s">
        <v>127</v>
      </c>
      <c r="E325" s="79" t="s">
        <v>165</v>
      </c>
      <c r="F325" s="79" t="s">
        <v>128</v>
      </c>
      <c r="G325" s="79"/>
    </row>
    <row r="326" spans="1:9" ht="51.75" customHeight="1">
      <c r="A326" s="79"/>
      <c r="B326" s="79"/>
      <c r="C326" s="79"/>
      <c r="D326" s="79"/>
      <c r="E326" s="79"/>
      <c r="F326" s="79"/>
      <c r="G326" s="79"/>
    </row>
    <row r="327" spans="1:9" ht="45.75" customHeight="1">
      <c r="A327" s="65">
        <v>1</v>
      </c>
      <c r="B327" s="71" t="s">
        <v>400</v>
      </c>
      <c r="C327" s="66">
        <v>45903</v>
      </c>
      <c r="D327" s="65" t="s">
        <v>406</v>
      </c>
      <c r="E327" s="65" t="s">
        <v>347</v>
      </c>
      <c r="F327" s="74" t="s">
        <v>414</v>
      </c>
      <c r="G327" s="74"/>
    </row>
    <row r="328" spans="1:9" ht="45.75" customHeight="1">
      <c r="A328" s="74">
        <v>2</v>
      </c>
      <c r="B328" s="261" t="s">
        <v>401</v>
      </c>
      <c r="C328" s="262">
        <v>45903</v>
      </c>
      <c r="D328" s="74" t="s">
        <v>407</v>
      </c>
      <c r="E328" s="74" t="s">
        <v>347</v>
      </c>
      <c r="F328" s="74" t="s">
        <v>415</v>
      </c>
      <c r="G328" s="74"/>
    </row>
    <row r="329" spans="1:9" ht="45.75" customHeight="1">
      <c r="A329" s="74"/>
      <c r="B329" s="261"/>
      <c r="C329" s="262"/>
      <c r="D329" s="74"/>
      <c r="E329" s="74"/>
      <c r="F329" s="74" t="s">
        <v>416</v>
      </c>
      <c r="G329" s="74"/>
    </row>
    <row r="330" spans="1:9" ht="45.75" customHeight="1">
      <c r="A330" s="65">
        <v>3</v>
      </c>
      <c r="B330" s="71" t="s">
        <v>402</v>
      </c>
      <c r="C330" s="66">
        <v>45904</v>
      </c>
      <c r="D330" s="65" t="s">
        <v>408</v>
      </c>
      <c r="E330" s="65" t="s">
        <v>413</v>
      </c>
      <c r="F330" s="74" t="s">
        <v>417</v>
      </c>
      <c r="G330" s="74"/>
    </row>
    <row r="331" spans="1:9" ht="45.75" customHeight="1">
      <c r="A331" s="65">
        <v>4</v>
      </c>
      <c r="B331" s="71" t="s">
        <v>365</v>
      </c>
      <c r="C331" s="66">
        <v>45904</v>
      </c>
      <c r="D331" s="65" t="s">
        <v>335</v>
      </c>
      <c r="E331" s="65" t="s">
        <v>347</v>
      </c>
      <c r="F331" s="74" t="s">
        <v>349</v>
      </c>
      <c r="G331" s="74"/>
    </row>
    <row r="332" spans="1:9" ht="45.75" customHeight="1">
      <c r="A332" s="65">
        <v>5</v>
      </c>
      <c r="B332" s="71" t="s">
        <v>384</v>
      </c>
      <c r="C332" s="66">
        <v>45905</v>
      </c>
      <c r="D332" s="65" t="s">
        <v>336</v>
      </c>
      <c r="E332" s="65" t="s">
        <v>347</v>
      </c>
      <c r="F332" s="74" t="s">
        <v>418</v>
      </c>
      <c r="G332" s="74"/>
    </row>
    <row r="333" spans="1:9" ht="45.75" customHeight="1">
      <c r="A333" s="65">
        <v>6</v>
      </c>
      <c r="B333" s="71" t="s">
        <v>384</v>
      </c>
      <c r="C333" s="66">
        <v>45906</v>
      </c>
      <c r="D333" s="65" t="s">
        <v>336</v>
      </c>
      <c r="E333" s="65" t="s">
        <v>347</v>
      </c>
      <c r="F333" s="74" t="s">
        <v>418</v>
      </c>
      <c r="G333" s="74"/>
    </row>
    <row r="334" spans="1:9" ht="45.75" customHeight="1">
      <c r="A334" s="65">
        <v>7</v>
      </c>
      <c r="B334" s="71" t="s">
        <v>384</v>
      </c>
      <c r="C334" s="66">
        <v>45907</v>
      </c>
      <c r="D334" s="65" t="s">
        <v>336</v>
      </c>
      <c r="E334" s="65" t="s">
        <v>347</v>
      </c>
      <c r="F334" s="74" t="s">
        <v>418</v>
      </c>
      <c r="G334" s="74"/>
    </row>
    <row r="335" spans="1:9" ht="45.75" customHeight="1">
      <c r="A335" s="65">
        <v>8</v>
      </c>
      <c r="B335" s="71" t="s">
        <v>327</v>
      </c>
      <c r="C335" s="66">
        <v>45910</v>
      </c>
      <c r="D335" s="65" t="s">
        <v>409</v>
      </c>
      <c r="E335" s="65" t="s">
        <v>347</v>
      </c>
      <c r="F335" s="74" t="s">
        <v>419</v>
      </c>
      <c r="G335" s="74"/>
    </row>
    <row r="336" spans="1:9" ht="45.75" customHeight="1">
      <c r="A336" s="65">
        <v>9</v>
      </c>
      <c r="B336" s="71" t="s">
        <v>325</v>
      </c>
      <c r="C336" s="66">
        <v>45911</v>
      </c>
      <c r="D336" s="65" t="s">
        <v>334</v>
      </c>
      <c r="E336" s="65" t="s">
        <v>347</v>
      </c>
      <c r="F336" s="74" t="s">
        <v>420</v>
      </c>
      <c r="G336" s="74"/>
    </row>
    <row r="337" spans="1:7" ht="45.75" customHeight="1">
      <c r="A337" s="65">
        <v>10</v>
      </c>
      <c r="B337" s="71" t="s">
        <v>329</v>
      </c>
      <c r="C337" s="66">
        <v>45911</v>
      </c>
      <c r="D337" s="65" t="s">
        <v>335</v>
      </c>
      <c r="E337" s="65" t="s">
        <v>347</v>
      </c>
      <c r="F337" s="74" t="s">
        <v>349</v>
      </c>
      <c r="G337" s="74"/>
    </row>
    <row r="338" spans="1:7" ht="45.75" customHeight="1">
      <c r="A338" s="65">
        <v>11</v>
      </c>
      <c r="B338" s="71" t="s">
        <v>403</v>
      </c>
      <c r="C338" s="66">
        <v>45916</v>
      </c>
      <c r="D338" s="65" t="s">
        <v>410</v>
      </c>
      <c r="E338" s="65" t="s">
        <v>347</v>
      </c>
      <c r="F338" s="74" t="s">
        <v>421</v>
      </c>
      <c r="G338" s="74"/>
    </row>
    <row r="339" spans="1:7" ht="45.75" customHeight="1">
      <c r="A339" s="65">
        <v>12</v>
      </c>
      <c r="B339" s="71" t="s">
        <v>404</v>
      </c>
      <c r="C339" s="66">
        <v>45917</v>
      </c>
      <c r="D339" s="65" t="s">
        <v>411</v>
      </c>
      <c r="E339" s="65" t="s">
        <v>347</v>
      </c>
      <c r="F339" s="74" t="s">
        <v>386</v>
      </c>
      <c r="G339" s="74"/>
    </row>
    <row r="340" spans="1:7" ht="45.75" customHeight="1">
      <c r="A340" s="65">
        <v>13</v>
      </c>
      <c r="B340" s="71" t="s">
        <v>333</v>
      </c>
      <c r="C340" s="66">
        <v>45917</v>
      </c>
      <c r="D340" s="65" t="s">
        <v>388</v>
      </c>
      <c r="E340" s="65" t="s">
        <v>347</v>
      </c>
      <c r="F340" s="74" t="s">
        <v>422</v>
      </c>
      <c r="G340" s="74"/>
    </row>
    <row r="341" spans="1:7" ht="45.75" customHeight="1">
      <c r="A341" s="65">
        <v>14</v>
      </c>
      <c r="B341" s="71" t="s">
        <v>333</v>
      </c>
      <c r="C341" s="66">
        <v>45918</v>
      </c>
      <c r="D341" s="65" t="s">
        <v>388</v>
      </c>
      <c r="E341" s="65" t="s">
        <v>347</v>
      </c>
      <c r="F341" s="74" t="s">
        <v>422</v>
      </c>
      <c r="G341" s="74"/>
    </row>
    <row r="342" spans="1:7" ht="45.75" customHeight="1">
      <c r="A342" s="65">
        <v>15</v>
      </c>
      <c r="B342" s="71" t="s">
        <v>329</v>
      </c>
      <c r="C342" s="66">
        <v>45918</v>
      </c>
      <c r="D342" s="65" t="s">
        <v>335</v>
      </c>
      <c r="E342" s="65" t="s">
        <v>347</v>
      </c>
      <c r="F342" s="74" t="s">
        <v>349</v>
      </c>
      <c r="G342" s="74"/>
    </row>
    <row r="343" spans="1:7" ht="45.75" customHeight="1">
      <c r="A343" s="65">
        <v>16</v>
      </c>
      <c r="B343" s="71" t="s">
        <v>330</v>
      </c>
      <c r="C343" s="66">
        <v>45919</v>
      </c>
      <c r="D343" s="65" t="s">
        <v>388</v>
      </c>
      <c r="E343" s="65" t="s">
        <v>347</v>
      </c>
      <c r="F343" s="74" t="s">
        <v>423</v>
      </c>
      <c r="G343" s="74"/>
    </row>
    <row r="344" spans="1:7" ht="45.75" customHeight="1">
      <c r="A344" s="65">
        <v>17</v>
      </c>
      <c r="B344" s="71" t="s">
        <v>405</v>
      </c>
      <c r="C344" s="66">
        <v>45924</v>
      </c>
      <c r="D344" s="65" t="s">
        <v>378</v>
      </c>
      <c r="E344" s="65" t="s">
        <v>347</v>
      </c>
      <c r="F344" s="74" t="s">
        <v>379</v>
      </c>
      <c r="G344" s="74"/>
    </row>
    <row r="345" spans="1:7" ht="45.75" customHeight="1">
      <c r="A345" s="65">
        <v>18</v>
      </c>
      <c r="B345" s="71" t="s">
        <v>329</v>
      </c>
      <c r="C345" s="66">
        <v>45925</v>
      </c>
      <c r="D345" s="65" t="s">
        <v>335</v>
      </c>
      <c r="E345" s="65" t="s">
        <v>347</v>
      </c>
      <c r="F345" s="74" t="s">
        <v>349</v>
      </c>
      <c r="G345" s="74"/>
    </row>
    <row r="346" spans="1:7" ht="45.75" customHeight="1">
      <c r="A346" s="65">
        <v>19</v>
      </c>
      <c r="B346" s="71" t="s">
        <v>330</v>
      </c>
      <c r="C346" s="66">
        <v>45925</v>
      </c>
      <c r="D346" s="65" t="s">
        <v>412</v>
      </c>
      <c r="E346" s="65" t="s">
        <v>347</v>
      </c>
      <c r="F346" s="74" t="s">
        <v>424</v>
      </c>
      <c r="G346" s="74"/>
    </row>
    <row r="347" spans="1:7" ht="45.75" customHeight="1">
      <c r="A347" s="65">
        <v>20</v>
      </c>
      <c r="B347" s="71" t="s">
        <v>325</v>
      </c>
      <c r="C347" s="66">
        <v>45925</v>
      </c>
      <c r="D347" s="65" t="s">
        <v>340</v>
      </c>
      <c r="E347" s="65" t="s">
        <v>347</v>
      </c>
      <c r="F347" s="74" t="s">
        <v>425</v>
      </c>
      <c r="G347" s="74"/>
    </row>
    <row r="348" spans="1:7" ht="45.75" customHeight="1">
      <c r="A348" s="65">
        <v>21</v>
      </c>
      <c r="B348" s="71" t="s">
        <v>332</v>
      </c>
      <c r="C348" s="66">
        <v>45927</v>
      </c>
      <c r="D348" s="65" t="s">
        <v>337</v>
      </c>
      <c r="E348" s="65" t="s">
        <v>347</v>
      </c>
      <c r="F348" s="74" t="s">
        <v>426</v>
      </c>
      <c r="G348" s="74"/>
    </row>
    <row r="349" spans="1:7" ht="45" customHeight="1"/>
    <row r="350" spans="1:7" ht="45" customHeight="1"/>
    <row r="351" spans="1:7" ht="45" customHeight="1"/>
    <row r="352" spans="1:7" ht="45" customHeight="1"/>
    <row r="353" ht="45" customHeight="1"/>
    <row r="354" ht="45" customHeight="1"/>
    <row r="355" ht="45" customHeight="1"/>
    <row r="356" ht="45" customHeight="1"/>
    <row r="357" ht="45" customHeight="1"/>
    <row r="358" ht="45" customHeight="1"/>
    <row r="359" ht="45" customHeight="1"/>
  </sheetData>
  <mergeCells count="452">
    <mergeCell ref="E70:F74"/>
    <mergeCell ref="E39:G47"/>
    <mergeCell ref="G70:G74"/>
    <mergeCell ref="B86:C86"/>
    <mergeCell ref="D84:D86"/>
    <mergeCell ref="E86:F86"/>
    <mergeCell ref="G84:G86"/>
    <mergeCell ref="F340:G340"/>
    <mergeCell ref="F341:G341"/>
    <mergeCell ref="F314:G314"/>
    <mergeCell ref="F315:G315"/>
    <mergeCell ref="F316:G316"/>
    <mergeCell ref="F317:G317"/>
    <mergeCell ref="F318:G318"/>
    <mergeCell ref="F319:G319"/>
    <mergeCell ref="F320:G320"/>
    <mergeCell ref="F299:G299"/>
    <mergeCell ref="F300:G300"/>
    <mergeCell ref="F301:G301"/>
    <mergeCell ref="F292:G292"/>
    <mergeCell ref="F293:G293"/>
    <mergeCell ref="F294:G294"/>
    <mergeCell ref="F295:G295"/>
    <mergeCell ref="F217:G217"/>
    <mergeCell ref="F345:G345"/>
    <mergeCell ref="F346:G346"/>
    <mergeCell ref="F347:G347"/>
    <mergeCell ref="F348:G348"/>
    <mergeCell ref="A321:A323"/>
    <mergeCell ref="C321:C323"/>
    <mergeCell ref="D321:D323"/>
    <mergeCell ref="E321:E323"/>
    <mergeCell ref="F321:G323"/>
    <mergeCell ref="F328:G328"/>
    <mergeCell ref="E328:E329"/>
    <mergeCell ref="B328:B329"/>
    <mergeCell ref="C328:C329"/>
    <mergeCell ref="D328:D329"/>
    <mergeCell ref="A328:A329"/>
    <mergeCell ref="F339:G339"/>
    <mergeCell ref="A324:G324"/>
    <mergeCell ref="A325:A326"/>
    <mergeCell ref="B325:B326"/>
    <mergeCell ref="C325:C326"/>
    <mergeCell ref="D325:D326"/>
    <mergeCell ref="F207:G207"/>
    <mergeCell ref="F208:G208"/>
    <mergeCell ref="F209:G209"/>
    <mergeCell ref="F210:G210"/>
    <mergeCell ref="F211:G211"/>
    <mergeCell ref="F203:G203"/>
    <mergeCell ref="F342:G342"/>
    <mergeCell ref="F343:G343"/>
    <mergeCell ref="F344:G344"/>
    <mergeCell ref="C211:D211"/>
    <mergeCell ref="C203:D20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4:G204"/>
    <mergeCell ref="F205:G205"/>
    <mergeCell ref="F206:G206"/>
    <mergeCell ref="C201:D201"/>
    <mergeCell ref="C202:D202"/>
    <mergeCell ref="C204:D204"/>
    <mergeCell ref="C205:D205"/>
    <mergeCell ref="C206:D206"/>
    <mergeCell ref="C207:D207"/>
    <mergeCell ref="C208:D208"/>
    <mergeCell ref="C209:D209"/>
    <mergeCell ref="C210:D210"/>
    <mergeCell ref="A206:B206"/>
    <mergeCell ref="A207:B207"/>
    <mergeCell ref="A208:B208"/>
    <mergeCell ref="A209:B209"/>
    <mergeCell ref="A210:B210"/>
    <mergeCell ref="A211:B211"/>
    <mergeCell ref="A203:B20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A196:B196"/>
    <mergeCell ref="A197:B197"/>
    <mergeCell ref="A198:B198"/>
    <mergeCell ref="A199:B199"/>
    <mergeCell ref="A200:B200"/>
    <mergeCell ref="A201:B201"/>
    <mergeCell ref="A202:B202"/>
    <mergeCell ref="A204:B204"/>
    <mergeCell ref="A205:B205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C178:D178"/>
    <mergeCell ref="F178:G178"/>
    <mergeCell ref="A179:B179"/>
    <mergeCell ref="C179:D179"/>
    <mergeCell ref="F179:G179"/>
    <mergeCell ref="F176:G176"/>
    <mergeCell ref="A184:B184"/>
    <mergeCell ref="A185:B185"/>
    <mergeCell ref="A186:B186"/>
    <mergeCell ref="A28:D28"/>
    <mergeCell ref="E28:G28"/>
    <mergeCell ref="A29:D29"/>
    <mergeCell ref="E29:G29"/>
    <mergeCell ref="A30:G30"/>
    <mergeCell ref="B45:D45"/>
    <mergeCell ref="B46:D46"/>
    <mergeCell ref="B47:D47"/>
    <mergeCell ref="B42:D42"/>
    <mergeCell ref="A31:G31"/>
    <mergeCell ref="A32:G32"/>
    <mergeCell ref="A35:G35"/>
    <mergeCell ref="A36:G36"/>
    <mergeCell ref="A37:G37"/>
    <mergeCell ref="B43:D43"/>
    <mergeCell ref="B44:D44"/>
    <mergeCell ref="B33:C33"/>
    <mergeCell ref="E33:F33"/>
    <mergeCell ref="B34:C34"/>
    <mergeCell ref="B38:D38"/>
    <mergeCell ref="E38:G38"/>
    <mergeCell ref="B39:D39"/>
    <mergeCell ref="E34:F34"/>
    <mergeCell ref="B40:D40"/>
    <mergeCell ref="A7:G7"/>
    <mergeCell ref="A10:G10"/>
    <mergeCell ref="A17:G17"/>
    <mergeCell ref="A18:G18"/>
    <mergeCell ref="B19:C19"/>
    <mergeCell ref="D19:E19"/>
    <mergeCell ref="F19:G19"/>
    <mergeCell ref="B20:C20"/>
    <mergeCell ref="D20:E20"/>
    <mergeCell ref="F20:G20"/>
    <mergeCell ref="A11:G16"/>
    <mergeCell ref="B24:C24"/>
    <mergeCell ref="D24:E24"/>
    <mergeCell ref="F24:G24"/>
    <mergeCell ref="B25:C25"/>
    <mergeCell ref="D25:E25"/>
    <mergeCell ref="F25:G25"/>
    <mergeCell ref="A26:D26"/>
    <mergeCell ref="E26:G26"/>
    <mergeCell ref="A27:D27"/>
    <mergeCell ref="E27:G27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41:D41"/>
    <mergeCell ref="E50:G50"/>
    <mergeCell ref="A51:G51"/>
    <mergeCell ref="A52:G52"/>
    <mergeCell ref="B53:D53"/>
    <mergeCell ref="E53:G53"/>
    <mergeCell ref="B64:D64"/>
    <mergeCell ref="E64:G64"/>
    <mergeCell ref="B48:D48"/>
    <mergeCell ref="E48:G48"/>
    <mergeCell ref="B49:D49"/>
    <mergeCell ref="E49:G49"/>
    <mergeCell ref="B50:D50"/>
    <mergeCell ref="B65:D65"/>
    <mergeCell ref="E65:G65"/>
    <mergeCell ref="B55:D55"/>
    <mergeCell ref="B54:D54"/>
    <mergeCell ref="A66:G66"/>
    <mergeCell ref="A67:G67"/>
    <mergeCell ref="C68:D68"/>
    <mergeCell ref="E68:F68"/>
    <mergeCell ref="C69:D69"/>
    <mergeCell ref="E69:F69"/>
    <mergeCell ref="B59:D59"/>
    <mergeCell ref="B60:D60"/>
    <mergeCell ref="B61:D61"/>
    <mergeCell ref="B62:D62"/>
    <mergeCell ref="B63:D63"/>
    <mergeCell ref="E63:G63"/>
    <mergeCell ref="E54:G62"/>
    <mergeCell ref="B56:D56"/>
    <mergeCell ref="B57:D57"/>
    <mergeCell ref="B58:D58"/>
    <mergeCell ref="C70:D70"/>
    <mergeCell ref="C71:D71"/>
    <mergeCell ref="C72:D72"/>
    <mergeCell ref="C73:D73"/>
    <mergeCell ref="C74:D74"/>
    <mergeCell ref="C75:D75"/>
    <mergeCell ref="E75:F75"/>
    <mergeCell ref="G75:G76"/>
    <mergeCell ref="A87:G87"/>
    <mergeCell ref="C76:D76"/>
    <mergeCell ref="E76:F76"/>
    <mergeCell ref="C77:D77"/>
    <mergeCell ref="E77:F77"/>
    <mergeCell ref="C78:D78"/>
    <mergeCell ref="E78:F78"/>
    <mergeCell ref="C79:D79"/>
    <mergeCell ref="E79:F79"/>
    <mergeCell ref="B83:C83"/>
    <mergeCell ref="B84:C84"/>
    <mergeCell ref="B85:C85"/>
    <mergeCell ref="E83:F83"/>
    <mergeCell ref="E84:F84"/>
    <mergeCell ref="E85:F85"/>
    <mergeCell ref="E80:F80"/>
    <mergeCell ref="A81:G81"/>
    <mergeCell ref="A82:G82"/>
    <mergeCell ref="C80:D80"/>
    <mergeCell ref="A245:G245"/>
    <mergeCell ref="C246:E246"/>
    <mergeCell ref="F246:G246"/>
    <mergeCell ref="A223:B223"/>
    <mergeCell ref="C223:D223"/>
    <mergeCell ref="A228:G228"/>
    <mergeCell ref="A243:G243"/>
    <mergeCell ref="A242:G242"/>
    <mergeCell ref="A226:B227"/>
    <mergeCell ref="C226:D227"/>
    <mergeCell ref="E226:G227"/>
    <mergeCell ref="A229:G229"/>
    <mergeCell ref="A244:G244"/>
    <mergeCell ref="C232:D232"/>
    <mergeCell ref="F232:G232"/>
    <mergeCell ref="C233:D233"/>
    <mergeCell ref="F233:G233"/>
    <mergeCell ref="A234:G234"/>
    <mergeCell ref="A235:G235"/>
    <mergeCell ref="A236:G236"/>
    <mergeCell ref="C237:D237"/>
    <mergeCell ref="A218:G219"/>
    <mergeCell ref="A220:G220"/>
    <mergeCell ref="A221:G221"/>
    <mergeCell ref="C266:E266"/>
    <mergeCell ref="F266:G266"/>
    <mergeCell ref="A257:G257"/>
    <mergeCell ref="A258:G258"/>
    <mergeCell ref="C259:E259"/>
    <mergeCell ref="F259:G259"/>
    <mergeCell ref="F260:G263"/>
    <mergeCell ref="A250:G250"/>
    <mergeCell ref="A251:G251"/>
    <mergeCell ref="C252:E252"/>
    <mergeCell ref="F253:G256"/>
    <mergeCell ref="A222:B222"/>
    <mergeCell ref="C222:D222"/>
    <mergeCell ref="E222:G222"/>
    <mergeCell ref="F252:G252"/>
    <mergeCell ref="C253:E256"/>
    <mergeCell ref="A216:B216"/>
    <mergeCell ref="C216:D216"/>
    <mergeCell ref="F216:G216"/>
    <mergeCell ref="A212:B212"/>
    <mergeCell ref="C212:D212"/>
    <mergeCell ref="A217:B217"/>
    <mergeCell ref="C217:D217"/>
    <mergeCell ref="F213:G213"/>
    <mergeCell ref="F214:G214"/>
    <mergeCell ref="F215:G215"/>
    <mergeCell ref="C165:D165"/>
    <mergeCell ref="E165:F165"/>
    <mergeCell ref="F212:G212"/>
    <mergeCell ref="A213:B213"/>
    <mergeCell ref="C213:D213"/>
    <mergeCell ref="A214:B214"/>
    <mergeCell ref="C214:D214"/>
    <mergeCell ref="A215:B215"/>
    <mergeCell ref="C215:D215"/>
    <mergeCell ref="A183:B183"/>
    <mergeCell ref="C183:D183"/>
    <mergeCell ref="F183:G183"/>
    <mergeCell ref="C175:D175"/>
    <mergeCell ref="F175:G175"/>
    <mergeCell ref="A176:B176"/>
    <mergeCell ref="C176:D176"/>
    <mergeCell ref="A182:B182"/>
    <mergeCell ref="C182:D182"/>
    <mergeCell ref="C180:D180"/>
    <mergeCell ref="F180:G180"/>
    <mergeCell ref="A181:B181"/>
    <mergeCell ref="F182:G182"/>
    <mergeCell ref="F177:G177"/>
    <mergeCell ref="A178:B178"/>
    <mergeCell ref="A159:C159"/>
    <mergeCell ref="A99:B99"/>
    <mergeCell ref="E163:F163"/>
    <mergeCell ref="C164:D164"/>
    <mergeCell ref="E164:F164"/>
    <mergeCell ref="G115:G159"/>
    <mergeCell ref="A172:B172"/>
    <mergeCell ref="C172:D172"/>
    <mergeCell ref="C181:D181"/>
    <mergeCell ref="F181:G181"/>
    <mergeCell ref="A180:B180"/>
    <mergeCell ref="A161:G161"/>
    <mergeCell ref="A162:G162"/>
    <mergeCell ref="C163:D163"/>
    <mergeCell ref="F172:G172"/>
    <mergeCell ref="A177:B177"/>
    <mergeCell ref="C177:D177"/>
    <mergeCell ref="C166:D166"/>
    <mergeCell ref="E166:F166"/>
    <mergeCell ref="C168:D168"/>
    <mergeCell ref="E168:F168"/>
    <mergeCell ref="A169:G169"/>
    <mergeCell ref="A170:G170"/>
    <mergeCell ref="F171:G171"/>
    <mergeCell ref="F279:G279"/>
    <mergeCell ref="F280:G280"/>
    <mergeCell ref="A5:G6"/>
    <mergeCell ref="B8:G8"/>
    <mergeCell ref="C9:G9"/>
    <mergeCell ref="E223:G223"/>
    <mergeCell ref="A224:B225"/>
    <mergeCell ref="C224:D225"/>
    <mergeCell ref="E224:G225"/>
    <mergeCell ref="C167:D167"/>
    <mergeCell ref="E167:F167"/>
    <mergeCell ref="A173:B173"/>
    <mergeCell ref="C173:D173"/>
    <mergeCell ref="F173:G173"/>
    <mergeCell ref="A174:B174"/>
    <mergeCell ref="C174:D174"/>
    <mergeCell ref="F174:G174"/>
    <mergeCell ref="A175:B175"/>
    <mergeCell ref="A171:B171"/>
    <mergeCell ref="C171:D171"/>
    <mergeCell ref="A160:G160"/>
    <mergeCell ref="G100:G114"/>
    <mergeCell ref="A88:G88"/>
    <mergeCell ref="A98:G98"/>
    <mergeCell ref="C267:E267"/>
    <mergeCell ref="A265:G265"/>
    <mergeCell ref="F267:G267"/>
    <mergeCell ref="C263:E263"/>
    <mergeCell ref="A264:G264"/>
    <mergeCell ref="C260:E262"/>
    <mergeCell ref="C230:D230"/>
    <mergeCell ref="F230:G230"/>
    <mergeCell ref="C231:D231"/>
    <mergeCell ref="F231:G231"/>
    <mergeCell ref="F237:G237"/>
    <mergeCell ref="C238:D241"/>
    <mergeCell ref="F238:G241"/>
    <mergeCell ref="F247:G249"/>
    <mergeCell ref="C247:E249"/>
    <mergeCell ref="A247:A249"/>
    <mergeCell ref="B247:B249"/>
    <mergeCell ref="F312:G312"/>
    <mergeCell ref="F313:G313"/>
    <mergeCell ref="F308:G308"/>
    <mergeCell ref="F304:G304"/>
    <mergeCell ref="F305:G305"/>
    <mergeCell ref="F306:G306"/>
    <mergeCell ref="F307:G307"/>
    <mergeCell ref="A276:A277"/>
    <mergeCell ref="B276:B277"/>
    <mergeCell ref="C276:C277"/>
    <mergeCell ref="D276:D277"/>
    <mergeCell ref="F302:G302"/>
    <mergeCell ref="F303:G303"/>
    <mergeCell ref="A297:A298"/>
    <mergeCell ref="B297:B298"/>
    <mergeCell ref="C297:C298"/>
    <mergeCell ref="D297:D298"/>
    <mergeCell ref="E297:E298"/>
    <mergeCell ref="A296:G296"/>
    <mergeCell ref="F297:G298"/>
    <mergeCell ref="F285:G285"/>
    <mergeCell ref="F286:G286"/>
    <mergeCell ref="F291:G291"/>
    <mergeCell ref="F287:G287"/>
    <mergeCell ref="E325:E326"/>
    <mergeCell ref="F325:G326"/>
    <mergeCell ref="F327:G327"/>
    <mergeCell ref="F329:G329"/>
    <mergeCell ref="F338:G338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09:G309"/>
    <mergeCell ref="F310:G310"/>
    <mergeCell ref="F311:G311"/>
    <mergeCell ref="F288:G288"/>
    <mergeCell ref="F289:G289"/>
    <mergeCell ref="F290:G290"/>
    <mergeCell ref="A268:G268"/>
    <mergeCell ref="A269:G269"/>
    <mergeCell ref="A270:C270"/>
    <mergeCell ref="D270:G270"/>
    <mergeCell ref="E276:E277"/>
    <mergeCell ref="A275:G275"/>
    <mergeCell ref="F276:G277"/>
    <mergeCell ref="A273:G273"/>
    <mergeCell ref="A274:G274"/>
    <mergeCell ref="A271:C271"/>
    <mergeCell ref="A272:C272"/>
    <mergeCell ref="F284:G284"/>
    <mergeCell ref="F281:G281"/>
    <mergeCell ref="F282:G282"/>
    <mergeCell ref="F283:G283"/>
    <mergeCell ref="D271:G271"/>
    <mergeCell ref="D272:G272"/>
    <mergeCell ref="F278:G278"/>
  </mergeCells>
  <hyperlinks>
    <hyperlink ref="E223" r:id="rId1"/>
    <hyperlink ref="C168" r:id="rId2"/>
    <hyperlink ref="C164" r:id="rId3"/>
    <hyperlink ref="G164" r:id="rId4"/>
    <hyperlink ref="G165" r:id="rId5"/>
    <hyperlink ref="G166" r:id="rId6"/>
    <hyperlink ref="G167" r:id="rId7" display="https://twitter.com/lasinfonicapy"/>
    <hyperlink ref="G69" r:id="rId8" location="!/solicitud/list "/>
    <hyperlink ref="E224" r:id="rId9"/>
    <hyperlink ref="E226" r:id="rId10"/>
    <hyperlink ref="F238" r:id="rId11"/>
    <hyperlink ref="A18" r:id="rId12"/>
    <hyperlink ref="A32" r:id="rId13"/>
    <hyperlink ref="E39" r:id="rId14"/>
    <hyperlink ref="E54" r:id="rId15"/>
    <hyperlink ref="F253" r:id="rId16"/>
    <hyperlink ref="F260" r:id="rId17"/>
    <hyperlink ref="G70" r:id="rId18" location="!/ "/>
    <hyperlink ref="G75" r:id="rId19" location="!/ "/>
    <hyperlink ref="G90" r:id="rId20"/>
    <hyperlink ref="G91" r:id="rId21"/>
    <hyperlink ref="G92" r:id="rId22"/>
    <hyperlink ref="G95" r:id="rId23"/>
    <hyperlink ref="G96" r:id="rId24" location="documentos" display="https://www.contrataciones.gov.py/licitaciones/adjudicacion/contrato/1f0897e0-1729-6cd2-afbe-134e1ce47117.html - documentos"/>
    <hyperlink ref="F175" r:id="rId25"/>
    <hyperlink ref="F176" r:id="rId26"/>
    <hyperlink ref="F173" r:id="rId27"/>
    <hyperlink ref="F183" r:id="rId28"/>
    <hyperlink ref="F184" r:id="rId29"/>
    <hyperlink ref="F189" r:id="rId30"/>
    <hyperlink ref="F174" r:id="rId31"/>
    <hyperlink ref="F190" r:id="rId32"/>
    <hyperlink ref="F200" r:id="rId33"/>
    <hyperlink ref="F207" r:id="rId34"/>
    <hyperlink ref="F172" r:id="rId35"/>
    <hyperlink ref="G100" r:id="rId36"/>
    <hyperlink ref="G115" r:id="rId37"/>
    <hyperlink ref="A273" r:id="rId38"/>
    <hyperlink ref="G84" r:id="rId39"/>
    <hyperlink ref="F247" r:id="rId40"/>
  </hyperlinks>
  <pageMargins left="0.9055118110236221" right="0.70866141732283472" top="0.74803149606299213" bottom="0.74803149606299213" header="0.31496062992125984" footer="0.31496062992125984"/>
  <pageSetup paperSize="9" scale="70" orientation="landscape" r:id="rId41"/>
  <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RCC_23</vt:lpstr>
      <vt:lpstr>'MATRIZ RCC_23'!Área_de_impresión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BIOSTAR</cp:lastModifiedBy>
  <cp:lastPrinted>2025-10-14T11:13:10Z</cp:lastPrinted>
  <dcterms:created xsi:type="dcterms:W3CDTF">2020-06-23T19:35:00Z</dcterms:created>
  <dcterms:modified xsi:type="dcterms:W3CDTF">2025-10-14T11:15:07Z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2058-12.2.0.13489</vt:lpwstr>
  </property>
  <property fmtid="{D5CDD505-2E9C-101B-9397-08002B2CF9AE}" pid="3" name="ICV">
    <vt:lpwstr>5A46C6466BB24036882A054ACF6B6377_13</vt:lpwstr>
  </property>
</Properties>
</file>